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GENÇLER B ERKEK MERKEZ" sheetId="2" r:id="rId1"/>
    <sheet name="GENÇLER B ERKEK KÖRFEZ" sheetId="6" r:id="rId2"/>
    <sheet name="GENÇLER B ERKEK MARMARA" sheetId="7" r:id="rId3"/>
    <sheet name="KÜÇÜK ERKEK MERKEZ" sheetId="1" r:id="rId4"/>
    <sheet name="KÜÇÜK ERKEK KÖRFEZ" sheetId="4" r:id="rId5"/>
    <sheet name="KÜÇÜK ERKEK MARMARA" sheetId="5" r:id="rId6"/>
    <sheet name="KÜÇÜK KIZLAR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4" i="7" l="1"/>
  <c r="E14" i="7"/>
  <c r="H13" i="7"/>
  <c r="E13" i="7"/>
  <c r="H12" i="7"/>
  <c r="E12" i="7"/>
  <c r="G19" i="6"/>
  <c r="E19" i="6"/>
  <c r="G20" i="6"/>
  <c r="E20" i="6"/>
  <c r="G18" i="6"/>
  <c r="E18" i="6"/>
  <c r="G21" i="6"/>
  <c r="E21" i="6"/>
  <c r="G17" i="6"/>
  <c r="E17" i="6"/>
  <c r="G16" i="6"/>
  <c r="E16" i="6"/>
  <c r="G15" i="6"/>
  <c r="E15" i="6"/>
  <c r="G14" i="6"/>
  <c r="E14" i="6"/>
  <c r="G13" i="6"/>
  <c r="E13" i="6"/>
  <c r="E12" i="6"/>
  <c r="I16" i="5"/>
  <c r="E16" i="5"/>
  <c r="I15" i="5"/>
  <c r="E15" i="5"/>
  <c r="I14" i="5"/>
  <c r="E14" i="5"/>
  <c r="I13" i="5"/>
  <c r="E13" i="5"/>
  <c r="I12" i="5"/>
  <c r="E12" i="5"/>
  <c r="I11" i="5"/>
  <c r="E11" i="5"/>
  <c r="I24" i="4"/>
  <c r="E24" i="4"/>
  <c r="I23" i="4"/>
  <c r="E23" i="4"/>
  <c r="I22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G20" i="3"/>
  <c r="E20" i="3"/>
  <c r="G21" i="3"/>
  <c r="E21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G12" i="3"/>
  <c r="E12" i="3"/>
  <c r="I34" i="2" l="1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34" i="1"/>
  <c r="E34" i="1"/>
  <c r="I33" i="1"/>
  <c r="E33" i="1"/>
  <c r="I32" i="1"/>
  <c r="E32" i="1"/>
  <c r="I28" i="1"/>
  <c r="E28" i="1"/>
  <c r="I30" i="1"/>
  <c r="E30" i="1"/>
  <c r="I29" i="1"/>
  <c r="E29" i="1"/>
  <c r="I31" i="1"/>
  <c r="E31" i="1"/>
  <c r="I27" i="1"/>
  <c r="E27" i="1"/>
  <c r="I25" i="1"/>
  <c r="E25" i="1"/>
  <c r="I26" i="1"/>
  <c r="E26" i="1"/>
  <c r="I24" i="1"/>
  <c r="E24" i="1"/>
  <c r="I20" i="1"/>
  <c r="E20" i="1"/>
  <c r="I22" i="1"/>
  <c r="E22" i="1"/>
  <c r="I21" i="1"/>
  <c r="E21" i="1"/>
  <c r="I23" i="1"/>
  <c r="E23" i="1"/>
  <c r="I19" i="1"/>
  <c r="E19" i="1"/>
  <c r="I18" i="1"/>
  <c r="E18" i="1"/>
  <c r="I17" i="1"/>
  <c r="E17" i="1"/>
  <c r="I16" i="1"/>
  <c r="E16" i="1"/>
  <c r="I12" i="1"/>
  <c r="E12" i="1"/>
  <c r="I14" i="1"/>
  <c r="E14" i="1"/>
  <c r="I13" i="1"/>
  <c r="E13" i="1"/>
  <c r="I15" i="1"/>
  <c r="E15" i="1"/>
  <c r="I11" i="1"/>
  <c r="E11" i="1"/>
</calcChain>
</file>

<file path=xl/sharedStrings.xml><?xml version="1.0" encoding="utf-8"?>
<sst xmlns="http://schemas.openxmlformats.org/spreadsheetml/2006/main" count="632" uniqueCount="220">
  <si>
    <t>2024-2025 EĞİTİM ÖĞRETİM YILI OKUL SPORLARI FUTSAL KÜÇÜK ERKEK MERKEZ İL BİRİNCİLİĞİ (BALIKESİR)</t>
  </si>
  <si>
    <t>A GRUBU</t>
  </si>
  <si>
    <t>B GRUBU</t>
  </si>
  <si>
    <t>C GRUBU</t>
  </si>
  <si>
    <t>D GRUBU</t>
  </si>
  <si>
    <t>Ö. ALT. AKADEMİ KÜLTÜR KOL. OO</t>
  </si>
  <si>
    <t>General Kemal OO</t>
  </si>
  <si>
    <t>Bakacak Şht.Y.Bayhan OO</t>
  </si>
  <si>
    <t>Yarış OO</t>
  </si>
  <si>
    <t>Zağnospaşa Ortaokulu</t>
  </si>
  <si>
    <t>Big.Atatürk OO</t>
  </si>
  <si>
    <t>Göbel Şht Nusret Kula OO</t>
  </si>
  <si>
    <t>Çiğdem Batubey OO</t>
  </si>
  <si>
    <t>Karahallılar OO</t>
  </si>
  <si>
    <t>Ayşebacı Şht İsa Yavaş OO</t>
  </si>
  <si>
    <t>Kayabey Şht.F.Kulaoğlu OO</t>
  </si>
  <si>
    <t>Ö.Bahçehir OO</t>
  </si>
  <si>
    <t>Ö. İZ KOLEJİ SELMA CANER OO</t>
  </si>
  <si>
    <t>İvrindi Küçük Yenice OO</t>
  </si>
  <si>
    <t>Burhan Erdayı OO</t>
  </si>
  <si>
    <t>Blk.İmamhatip OO</t>
  </si>
  <si>
    <t>MAÇ No</t>
  </si>
  <si>
    <t>GRUP</t>
  </si>
  <si>
    <t>TARİH</t>
  </si>
  <si>
    <t>SAAT</t>
  </si>
  <si>
    <t>A TAKIMI</t>
  </si>
  <si>
    <t>B TAKIMI</t>
  </si>
  <si>
    <t>SONUÇ</t>
  </si>
  <si>
    <t>YER</t>
  </si>
  <si>
    <t>A1-4</t>
  </si>
  <si>
    <t>ŞEHİT TURGUT SOLAK SPOR SALONU</t>
  </si>
  <si>
    <t>A2-3</t>
  </si>
  <si>
    <t>B1-4</t>
  </si>
  <si>
    <t>B2-3</t>
  </si>
  <si>
    <t>C1-4</t>
  </si>
  <si>
    <t>C2-3</t>
  </si>
  <si>
    <t>D1-4</t>
  </si>
  <si>
    <t>D2-3</t>
  </si>
  <si>
    <t>A1-3</t>
  </si>
  <si>
    <t>A4-2</t>
  </si>
  <si>
    <t>B1-3</t>
  </si>
  <si>
    <t>B4-2</t>
  </si>
  <si>
    <t>C1-3</t>
  </si>
  <si>
    <t>C4-2</t>
  </si>
  <si>
    <t>D1-3</t>
  </si>
  <si>
    <t>D4-2</t>
  </si>
  <si>
    <t>A1-2</t>
  </si>
  <si>
    <t>A3-4</t>
  </si>
  <si>
    <t>B1-2</t>
  </si>
  <si>
    <t>B3-4</t>
  </si>
  <si>
    <t>C1-2</t>
  </si>
  <si>
    <t>C3-4</t>
  </si>
  <si>
    <t>D1-2</t>
  </si>
  <si>
    <t>D3-4</t>
  </si>
  <si>
    <t>1.MAÇ</t>
  </si>
  <si>
    <t>A1-H2</t>
  </si>
  <si>
    <t>A GRUBU 1.Sİ</t>
  </si>
  <si>
    <t>2.MAÇ</t>
  </si>
  <si>
    <t>B1-G2</t>
  </si>
  <si>
    <t>B GRUBU 1.Sİ</t>
  </si>
  <si>
    <t>3.MAÇ</t>
  </si>
  <si>
    <t>C1-F2</t>
  </si>
  <si>
    <t>C GRUBU 1.Sİ</t>
  </si>
  <si>
    <t>F GRUBU 2.Sİ</t>
  </si>
  <si>
    <t>4.MAÇ</t>
  </si>
  <si>
    <t>D1-E2</t>
  </si>
  <si>
    <t>D GRUBU 1.Sİ</t>
  </si>
  <si>
    <t>E GRUBU 2.Sİ</t>
  </si>
  <si>
    <t>5.MAÇ</t>
  </si>
  <si>
    <t>E1-D2</t>
  </si>
  <si>
    <t>E GRUBU 1.Sİ</t>
  </si>
  <si>
    <t>D GRUBU 2.Sİ</t>
  </si>
  <si>
    <t>6.MAÇ</t>
  </si>
  <si>
    <t>F1-C2</t>
  </si>
  <si>
    <t>F GRUBU 1.Sİ</t>
  </si>
  <si>
    <t>C GRUBU 2.Sİ</t>
  </si>
  <si>
    <t>7.MAÇ</t>
  </si>
  <si>
    <t>G1-B2</t>
  </si>
  <si>
    <t>B GRUBU 2.Sİ</t>
  </si>
  <si>
    <t>8.MAÇ</t>
  </si>
  <si>
    <t>H1-A2</t>
  </si>
  <si>
    <t>A GRUBU 2.Sİ</t>
  </si>
  <si>
    <t>9.MAÇ</t>
  </si>
  <si>
    <t>1MG-2MG</t>
  </si>
  <si>
    <t>1. MAÇ GALİBİ</t>
  </si>
  <si>
    <t>2.MAÇ GALİBİ</t>
  </si>
  <si>
    <t>10.MAÇ</t>
  </si>
  <si>
    <t>3MG-4MG</t>
  </si>
  <si>
    <t>3.MAÇ GALİBİ</t>
  </si>
  <si>
    <t>4.MAÇ GALİBİ</t>
  </si>
  <si>
    <t>11.MAÇ</t>
  </si>
  <si>
    <t>5MG-6MG</t>
  </si>
  <si>
    <t>5.MAÇ GALİBİ</t>
  </si>
  <si>
    <t>6.MAÇ GALİBİ</t>
  </si>
  <si>
    <t>12.MAÇ</t>
  </si>
  <si>
    <t>7MG-8MG</t>
  </si>
  <si>
    <t>7.MAÇ GALİBİ</t>
  </si>
  <si>
    <t>8.MAÇ GALİBİ</t>
  </si>
  <si>
    <t>9MG-10MG</t>
  </si>
  <si>
    <t>9.MAÇ GALİBİ</t>
  </si>
  <si>
    <t>10.MAÇ GALİBİ</t>
  </si>
  <si>
    <t>11MG-12MG</t>
  </si>
  <si>
    <t>11.MAÇ GALİBİ</t>
  </si>
  <si>
    <t>12.MAÇ GALİBİ</t>
  </si>
  <si>
    <t>3.lük-4.lük</t>
  </si>
  <si>
    <t>MAĞLUP 1</t>
  </si>
  <si>
    <t>MAĞLUP 2</t>
  </si>
  <si>
    <t>Final</t>
  </si>
  <si>
    <t>GALİP 1</t>
  </si>
  <si>
    <t>GALİP 2</t>
  </si>
  <si>
    <t>A.C.T.NURAN OĞUZ AL</t>
  </si>
  <si>
    <t>SIRRI YIRCALI AL</t>
  </si>
  <si>
    <t>G.M.BOLLUK AL</t>
  </si>
  <si>
    <t>KMP SPOR LİSESİ</t>
  </si>
  <si>
    <t>Blk.BORSA MTAL</t>
  </si>
  <si>
    <t>RAHMİ KULA AL</t>
  </si>
  <si>
    <t>ORGANİZE SANAYİ MTAL</t>
  </si>
  <si>
    <t>100.YIL MTAL</t>
  </si>
  <si>
    <t>ALTIEYLÜL FEN LİSESİ</t>
  </si>
  <si>
    <t>MUHARREM HASBİ AL</t>
  </si>
  <si>
    <t>M.VEHBİ BOLAK MTAL</t>
  </si>
  <si>
    <t>BALIKESİR AİHL</t>
  </si>
  <si>
    <t>ADNAN MENDERES AL</t>
  </si>
  <si>
    <t>BALIKESİR LİSESİ</t>
  </si>
  <si>
    <t>E.CUMHURİYET AL</t>
  </si>
  <si>
    <t>15 TEMMUZ ŞEHİTLER AL</t>
  </si>
  <si>
    <t>BAY</t>
  </si>
  <si>
    <t>2024-2025 EĞİTİM ÖĞRETİM YILI OKUL SPORLARI FUTSAL GENÇLER B ERKEK MERKEZ İL BİRİNCİLİĞİ (BALIKESİR)</t>
  </si>
  <si>
    <t>2024-2025 EĞİTİM ÖĞRETİM YILI OKUL SPORLARI FUTSAL KÜÇÜK KIZLAR  İL BİRİNCİLİĞİ (BALIKESİR)</t>
  </si>
  <si>
    <t>İL FİNALİ</t>
  </si>
  <si>
    <t>GENERAL KEMAL OO</t>
  </si>
  <si>
    <t>BURHAN ERDAYI OO</t>
  </si>
  <si>
    <t>BURHANİYE NADİR TOLUN OO</t>
  </si>
  <si>
    <t>BİGADİÇ ATATÜRK OO</t>
  </si>
  <si>
    <t>MARMARA SARAYLAR OO</t>
  </si>
  <si>
    <t>19 MART 2025</t>
  </si>
  <si>
    <t>A5-3</t>
  </si>
  <si>
    <t>21 MART 2025</t>
  </si>
  <si>
    <t>27 MART 2025</t>
  </si>
  <si>
    <t>A5-1</t>
  </si>
  <si>
    <t>A3-1</t>
  </si>
  <si>
    <t>29 NİSAN 2025</t>
  </si>
  <si>
    <t>A4-5</t>
  </si>
  <si>
    <t>A2-5</t>
  </si>
  <si>
    <t>30 NİSAN 2025</t>
  </si>
  <si>
    <t>18 MART 2025</t>
  </si>
  <si>
    <t>20 MART 2025</t>
  </si>
  <si>
    <t>26 MART 2025</t>
  </si>
  <si>
    <t>14 NİSAN 2025</t>
  </si>
  <si>
    <t>16 NİSAN 2025</t>
  </si>
  <si>
    <t>28 NİSAN 2025</t>
  </si>
  <si>
    <t>02 MAYIS 2025</t>
  </si>
  <si>
    <t>05 MAYIS 2025</t>
  </si>
  <si>
    <t>06 MAYIS 2025</t>
  </si>
  <si>
    <t>07 MAYIS 2025</t>
  </si>
  <si>
    <t>08 MAYIS 2025</t>
  </si>
  <si>
    <t>09 MAYIS 2025</t>
  </si>
  <si>
    <t>2024-2025 EĞİTİM ÖĞRETİM YILI OKUL SPORLARI FUTSAL KÜÇÜK ERKEKLER KÖRFEZ BİRİNCİLİĞİ (BALIKESİR)</t>
  </si>
  <si>
    <t>E GRUBU</t>
  </si>
  <si>
    <t>F GRUBU</t>
  </si>
  <si>
    <t>G GRUBU</t>
  </si>
  <si>
    <t>ALTINOLUK K.ÇAVUŞOĞLU OO</t>
  </si>
  <si>
    <t>BURHANİYE Ö.UĞUR OO</t>
  </si>
  <si>
    <t>EDREMİT 15 TEMMUZ ŞHTLER İHOO</t>
  </si>
  <si>
    <t>Ö.AYVALIK BAHÇEŞEHİR OO</t>
  </si>
  <si>
    <t>BURHANİYE ŞHT.MUSTAFA SERİN OO</t>
  </si>
  <si>
    <t>BURHANİYE Ö. BAHÇEŞEHİR OO</t>
  </si>
  <si>
    <t>AYVALIK NECMİ KOMİLİ OO</t>
  </si>
  <si>
    <t>EDREMİT 75.YIL OO</t>
  </si>
  <si>
    <t>E1-4</t>
  </si>
  <si>
    <t>E2-3</t>
  </si>
  <si>
    <t>F1-2</t>
  </si>
  <si>
    <t>G1-2</t>
  </si>
  <si>
    <t>E1-3</t>
  </si>
  <si>
    <t>E4-2</t>
  </si>
  <si>
    <t>F3-1</t>
  </si>
  <si>
    <t>G3-1</t>
  </si>
  <si>
    <t>E1-2</t>
  </si>
  <si>
    <t>E3-4</t>
  </si>
  <si>
    <t>F2-3</t>
  </si>
  <si>
    <t>G2-3</t>
  </si>
  <si>
    <t>2024-2025 EĞİTİM ÖĞRETİM YILI OKUL SPORLARI FUTSAL KÜÇÜK ERKEKLER MARMARA  BİRİNCİLİĞİ (BALIKESİR)</t>
  </si>
  <si>
    <t>H GRUBU</t>
  </si>
  <si>
    <t>ALİ ÖZTAYLAN AİHOO</t>
  </si>
  <si>
    <t>KEMAL PİRECİ OO</t>
  </si>
  <si>
    <t>H1-4</t>
  </si>
  <si>
    <t>H2-3</t>
  </si>
  <si>
    <t>H1-3</t>
  </si>
  <si>
    <t>H4-2</t>
  </si>
  <si>
    <t>H1-2</t>
  </si>
  <si>
    <t>H3-4</t>
  </si>
  <si>
    <t>2024-2025 EĞİTİM ÖĞRETİM YILI OKUL SPORLARI FUTSAL GENÇ ERKEKLER B KÖRFEZ BİRİNCİLİĞİ (BALIKESİR)</t>
  </si>
  <si>
    <t>Ö.AYVALIK AÇI AL</t>
  </si>
  <si>
    <t>BURHANİYE ŞHT HASAN ÇOBAN MTAL</t>
  </si>
  <si>
    <t>AYVALIK USTALI AİHL</t>
  </si>
  <si>
    <t>BURHANİYE CELAL TORAMAN AL</t>
  </si>
  <si>
    <t>E5-3</t>
  </si>
  <si>
    <t>E5-1</t>
  </si>
  <si>
    <t>E3-1</t>
  </si>
  <si>
    <t>E4-5</t>
  </si>
  <si>
    <t>E2-5</t>
  </si>
  <si>
    <t>2024-2025 EĞİTİM ÖĞRETİM YILI OKUL SPORLARI FUTSAL GENÇ ERKEKLER B MARMARA BİRİNCİLİĞİ (BALIKESİR)</t>
  </si>
  <si>
    <t>GÖNEN ÖMER SEYFETTİN FEN LİSESİ</t>
  </si>
  <si>
    <t>BANDIRMA ALİ ÖZTAYLAN AİHL</t>
  </si>
  <si>
    <t>ERDEK KARŞIYAKA ÇPAL</t>
  </si>
  <si>
    <t>28 MART 2025</t>
  </si>
  <si>
    <t>BURHANİYE SPOR SALONU</t>
  </si>
  <si>
    <t>BANDIRMA RECEP GENCER MTAL SPOR SALONU</t>
  </si>
  <si>
    <t>17 MART 2025</t>
  </si>
  <si>
    <t>EDREMİT SPOR SALONU</t>
  </si>
  <si>
    <t>BURHANİYE SAPOR SALONU</t>
  </si>
  <si>
    <t>BANDIRMA İHOO (çekildi)</t>
  </si>
  <si>
    <t>HÜKMEN</t>
  </si>
  <si>
    <t>EDREMİT AİHL(ÇEKİLDİ)</t>
  </si>
  <si>
    <t>P:2-1</t>
  </si>
  <si>
    <t>P:1-0</t>
  </si>
  <si>
    <t>ALTINOLUK NİYAZİ EROL İHOO(ÇEKİLDİ)</t>
  </si>
  <si>
    <t>p:3.2</t>
  </si>
  <si>
    <t>hükmen</t>
  </si>
  <si>
    <t>P:4-5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</si>
</sst>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49" fontId="2" fillId="0" borderId="0" xfId="0" applyNumberFormat="1" applyFont="1"/>
    <xf numFmtId="49" fontId="1" fillId="2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20" fontId="2" fillId="5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20" fontId="2" fillId="5" borderId="7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7" zoomScaleNormal="100" workbookViewId="0">
      <selection activeCell="N16" sqref="N16"/>
    </sheetView>
  </sheetViews>
  <sheetFormatPr defaultRowHeight="15" x14ac:dyDescent="0.25"/>
  <cols>
    <col min="2" max="2" width="15" bestFit="1" customWidth="1"/>
    <col min="3" max="3" width="16.85546875" style="24" bestFit="1" customWidth="1"/>
    <col min="4" max="4" width="11.28515625" customWidth="1"/>
    <col min="8" max="8" width="11.140625" customWidth="1"/>
    <col min="12" max="12" width="11.28515625" customWidth="1"/>
    <col min="15" max="15" width="39.7109375" bestFit="1" customWidth="1"/>
  </cols>
  <sheetData>
    <row r="1" spans="1:15" x14ac:dyDescent="0.25">
      <c r="A1" s="45" t="s">
        <v>127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9.5" thickBot="1" x14ac:dyDescent="0.35">
      <c r="A3" s="1"/>
      <c r="B3" s="1"/>
      <c r="C3" s="2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thickBot="1" x14ac:dyDescent="0.35">
      <c r="A4" s="1"/>
      <c r="B4" s="46" t="s">
        <v>1</v>
      </c>
      <c r="C4" s="47"/>
      <c r="D4" s="48"/>
      <c r="E4" s="2"/>
      <c r="F4" s="46" t="s">
        <v>2</v>
      </c>
      <c r="G4" s="47"/>
      <c r="H4" s="48"/>
      <c r="I4" s="1"/>
      <c r="J4" s="46" t="s">
        <v>3</v>
      </c>
      <c r="K4" s="47"/>
      <c r="L4" s="48"/>
      <c r="M4" s="2"/>
      <c r="N4" s="46" t="s">
        <v>4</v>
      </c>
      <c r="O4" s="47"/>
    </row>
    <row r="5" spans="1:15" ht="18.75" x14ac:dyDescent="0.3">
      <c r="A5" s="1">
        <v>1</v>
      </c>
      <c r="B5" s="49" t="s">
        <v>110</v>
      </c>
      <c r="C5" s="49"/>
      <c r="D5" s="49"/>
      <c r="E5" s="3">
        <v>1</v>
      </c>
      <c r="F5" s="49" t="s">
        <v>114</v>
      </c>
      <c r="G5" s="49"/>
      <c r="H5" s="49"/>
      <c r="I5" s="1">
        <v>1</v>
      </c>
      <c r="J5" s="49" t="s">
        <v>118</v>
      </c>
      <c r="K5" s="49"/>
      <c r="L5" s="49"/>
      <c r="M5" s="3">
        <v>1</v>
      </c>
      <c r="N5" s="49" t="s">
        <v>122</v>
      </c>
      <c r="O5" s="49"/>
    </row>
    <row r="6" spans="1:15" ht="18.75" x14ac:dyDescent="0.3">
      <c r="A6" s="1">
        <v>2</v>
      </c>
      <c r="B6" s="49" t="s">
        <v>111</v>
      </c>
      <c r="C6" s="49"/>
      <c r="D6" s="49"/>
      <c r="E6" s="3">
        <v>2</v>
      </c>
      <c r="F6" s="49" t="s">
        <v>115</v>
      </c>
      <c r="G6" s="49"/>
      <c r="H6" s="49"/>
      <c r="I6" s="1">
        <v>2</v>
      </c>
      <c r="J6" s="49" t="s">
        <v>119</v>
      </c>
      <c r="K6" s="49"/>
      <c r="L6" s="49"/>
      <c r="M6" s="3">
        <v>2</v>
      </c>
      <c r="N6" s="49" t="s">
        <v>123</v>
      </c>
      <c r="O6" s="49"/>
    </row>
    <row r="7" spans="1:15" ht="18.75" x14ac:dyDescent="0.3">
      <c r="A7" s="1">
        <v>3</v>
      </c>
      <c r="B7" s="49" t="s">
        <v>112</v>
      </c>
      <c r="C7" s="49"/>
      <c r="D7" s="49"/>
      <c r="E7" s="3">
        <v>3</v>
      </c>
      <c r="F7" s="49" t="s">
        <v>116</v>
      </c>
      <c r="G7" s="49"/>
      <c r="H7" s="49"/>
      <c r="I7" s="1">
        <v>3</v>
      </c>
      <c r="J7" s="49" t="s">
        <v>120</v>
      </c>
      <c r="K7" s="49"/>
      <c r="L7" s="49"/>
      <c r="M7" s="3">
        <v>3</v>
      </c>
      <c r="N7" s="49" t="s">
        <v>124</v>
      </c>
      <c r="O7" s="49"/>
    </row>
    <row r="8" spans="1:15" ht="18.75" x14ac:dyDescent="0.3">
      <c r="A8" s="1">
        <v>4</v>
      </c>
      <c r="B8" s="49" t="s">
        <v>113</v>
      </c>
      <c r="C8" s="49"/>
      <c r="D8" s="49"/>
      <c r="E8" s="3">
        <v>4</v>
      </c>
      <c r="F8" s="49" t="s">
        <v>117</v>
      </c>
      <c r="G8" s="49"/>
      <c r="H8" s="49"/>
      <c r="I8" s="1">
        <v>4</v>
      </c>
      <c r="J8" s="49" t="s">
        <v>121</v>
      </c>
      <c r="K8" s="49"/>
      <c r="L8" s="49"/>
      <c r="M8" s="3">
        <v>4</v>
      </c>
      <c r="N8" s="49" t="s">
        <v>125</v>
      </c>
      <c r="O8" s="49"/>
    </row>
    <row r="9" spans="1:15" ht="19.5" thickBot="1" x14ac:dyDescent="0.35">
      <c r="A9" s="1"/>
      <c r="B9" s="1"/>
      <c r="C9" s="21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.75" x14ac:dyDescent="0.25">
      <c r="A10" s="4" t="s">
        <v>21</v>
      </c>
      <c r="B10" s="5" t="s">
        <v>22</v>
      </c>
      <c r="C10" s="22" t="s">
        <v>23</v>
      </c>
      <c r="D10" s="5" t="s">
        <v>24</v>
      </c>
      <c r="E10" s="50" t="s">
        <v>25</v>
      </c>
      <c r="F10" s="50"/>
      <c r="G10" s="50"/>
      <c r="H10" s="50"/>
      <c r="I10" s="50" t="s">
        <v>26</v>
      </c>
      <c r="J10" s="50"/>
      <c r="K10" s="50"/>
      <c r="L10" s="50"/>
      <c r="M10" s="50" t="s">
        <v>27</v>
      </c>
      <c r="N10" s="50"/>
      <c r="O10" s="5" t="s">
        <v>28</v>
      </c>
    </row>
    <row r="11" spans="1:15" ht="18.75" x14ac:dyDescent="0.25">
      <c r="A11" s="6">
        <v>1</v>
      </c>
      <c r="B11" s="7" t="s">
        <v>29</v>
      </c>
      <c r="C11" s="23" t="s">
        <v>148</v>
      </c>
      <c r="D11" s="30">
        <v>0.41666666666666669</v>
      </c>
      <c r="E11" s="51" t="str">
        <f>B5</f>
        <v>A.C.T.NURAN OĞUZ AL</v>
      </c>
      <c r="F11" s="51"/>
      <c r="G11" s="51"/>
      <c r="H11" s="51"/>
      <c r="I11" s="51" t="str">
        <f>B8</f>
        <v>KMP SPOR LİSESİ</v>
      </c>
      <c r="J11" s="51"/>
      <c r="K11" s="51"/>
      <c r="L11" s="51"/>
      <c r="M11" s="9">
        <v>1</v>
      </c>
      <c r="N11" s="9">
        <v>2</v>
      </c>
      <c r="O11" s="7" t="s">
        <v>30</v>
      </c>
    </row>
    <row r="12" spans="1:15" ht="18.75" x14ac:dyDescent="0.25">
      <c r="A12" s="6">
        <v>2</v>
      </c>
      <c r="B12" s="7" t="s">
        <v>31</v>
      </c>
      <c r="C12" s="23" t="s">
        <v>148</v>
      </c>
      <c r="D12" s="30">
        <v>0.60416666666666663</v>
      </c>
      <c r="E12" s="51" t="str">
        <f>B6</f>
        <v>SIRRI YIRCALI AL</v>
      </c>
      <c r="F12" s="51"/>
      <c r="G12" s="51"/>
      <c r="H12" s="51"/>
      <c r="I12" s="51" t="str">
        <f>B7</f>
        <v>G.M.BOLLUK AL</v>
      </c>
      <c r="J12" s="51"/>
      <c r="K12" s="51"/>
      <c r="L12" s="51"/>
      <c r="M12" s="9">
        <v>0</v>
      </c>
      <c r="N12" s="9">
        <v>2</v>
      </c>
      <c r="O12" s="7" t="s">
        <v>30</v>
      </c>
    </row>
    <row r="13" spans="1:15" ht="18.75" x14ac:dyDescent="0.25">
      <c r="A13" s="6">
        <v>3</v>
      </c>
      <c r="B13" s="7" t="s">
        <v>32</v>
      </c>
      <c r="C13" s="23" t="s">
        <v>148</v>
      </c>
      <c r="D13" s="30">
        <v>0.63541666666666663</v>
      </c>
      <c r="E13" s="51" t="str">
        <f>F5</f>
        <v>Blk.BORSA MTAL</v>
      </c>
      <c r="F13" s="51"/>
      <c r="G13" s="51"/>
      <c r="H13" s="51"/>
      <c r="I13" s="51" t="str">
        <f>F8</f>
        <v>100.YIL MTAL</v>
      </c>
      <c r="J13" s="51"/>
      <c r="K13" s="51"/>
      <c r="L13" s="51"/>
      <c r="M13" s="9">
        <v>1</v>
      </c>
      <c r="N13" s="9">
        <v>3</v>
      </c>
      <c r="O13" s="7" t="s">
        <v>30</v>
      </c>
    </row>
    <row r="14" spans="1:15" ht="18.75" x14ac:dyDescent="0.25">
      <c r="A14" s="6">
        <v>4</v>
      </c>
      <c r="B14" s="7" t="s">
        <v>33</v>
      </c>
      <c r="C14" s="23" t="s">
        <v>149</v>
      </c>
      <c r="D14" s="8">
        <v>0.54166666666666663</v>
      </c>
      <c r="E14" s="51" t="str">
        <f>F6</f>
        <v>RAHMİ KULA AL</v>
      </c>
      <c r="F14" s="51"/>
      <c r="G14" s="51"/>
      <c r="H14" s="51"/>
      <c r="I14" s="51" t="str">
        <f>F7</f>
        <v>ORGANİZE SANAYİ MTAL</v>
      </c>
      <c r="J14" s="51"/>
      <c r="K14" s="51"/>
      <c r="L14" s="51"/>
      <c r="M14" s="9">
        <v>4</v>
      </c>
      <c r="N14" s="9">
        <v>1</v>
      </c>
      <c r="O14" s="7" t="s">
        <v>30</v>
      </c>
    </row>
    <row r="15" spans="1:15" ht="18.75" x14ac:dyDescent="0.25">
      <c r="A15" s="6">
        <v>5</v>
      </c>
      <c r="B15" s="7" t="s">
        <v>34</v>
      </c>
      <c r="C15" s="23" t="s">
        <v>149</v>
      </c>
      <c r="D15" s="8">
        <v>0.57291666666666663</v>
      </c>
      <c r="E15" s="51" t="str">
        <f>J5</f>
        <v>ALTIEYLÜL FEN LİSESİ</v>
      </c>
      <c r="F15" s="51"/>
      <c r="G15" s="51"/>
      <c r="H15" s="51"/>
      <c r="I15" s="51" t="str">
        <f>J8</f>
        <v>BALIKESİR AİHL</v>
      </c>
      <c r="J15" s="51"/>
      <c r="K15" s="51"/>
      <c r="L15" s="51"/>
      <c r="M15" s="9">
        <v>1</v>
      </c>
      <c r="N15" s="9">
        <v>2</v>
      </c>
      <c r="O15" s="7" t="s">
        <v>30</v>
      </c>
    </row>
    <row r="16" spans="1:15" ht="18.75" x14ac:dyDescent="0.25">
      <c r="A16" s="6">
        <v>6</v>
      </c>
      <c r="B16" s="7" t="s">
        <v>35</v>
      </c>
      <c r="C16" s="23" t="s">
        <v>149</v>
      </c>
      <c r="D16" s="8">
        <v>0.60416666666666663</v>
      </c>
      <c r="E16" s="51" t="str">
        <f>J6</f>
        <v>MUHARREM HASBİ AL</v>
      </c>
      <c r="F16" s="51"/>
      <c r="G16" s="51"/>
      <c r="H16" s="51"/>
      <c r="I16" s="51" t="str">
        <f>J7</f>
        <v>M.VEHBİ BOLAK MTAL</v>
      </c>
      <c r="J16" s="51"/>
      <c r="K16" s="51"/>
      <c r="L16" s="51"/>
      <c r="M16" s="9">
        <v>0</v>
      </c>
      <c r="N16" s="9">
        <v>1</v>
      </c>
      <c r="O16" s="7" t="s">
        <v>30</v>
      </c>
    </row>
    <row r="17" spans="1:15" ht="18.75" x14ac:dyDescent="0.25">
      <c r="A17" s="6">
        <v>7</v>
      </c>
      <c r="B17" s="7" t="s">
        <v>36</v>
      </c>
      <c r="C17" s="23" t="s">
        <v>150</v>
      </c>
      <c r="D17" s="8">
        <v>0.54166666666666663</v>
      </c>
      <c r="E17" s="51" t="str">
        <f>N5</f>
        <v>ADNAN MENDERES AL</v>
      </c>
      <c r="F17" s="51"/>
      <c r="G17" s="51"/>
      <c r="H17" s="51"/>
      <c r="I17" s="51" t="str">
        <f>N8</f>
        <v>15 TEMMUZ ŞEHİTLER AL</v>
      </c>
      <c r="J17" s="51"/>
      <c r="K17" s="51"/>
      <c r="L17" s="51"/>
      <c r="M17" s="9"/>
      <c r="N17" s="9"/>
      <c r="O17" s="7" t="s">
        <v>30</v>
      </c>
    </row>
    <row r="18" spans="1:15" ht="18.75" x14ac:dyDescent="0.25">
      <c r="A18" s="6">
        <v>8</v>
      </c>
      <c r="B18" s="7" t="s">
        <v>37</v>
      </c>
      <c r="C18" s="23" t="s">
        <v>150</v>
      </c>
      <c r="D18" s="8">
        <v>0.57291666666666663</v>
      </c>
      <c r="E18" s="51" t="str">
        <f>N6</f>
        <v>BALIKESİR LİSESİ</v>
      </c>
      <c r="F18" s="51"/>
      <c r="G18" s="51"/>
      <c r="H18" s="51"/>
      <c r="I18" s="51" t="str">
        <f>N7</f>
        <v>E.CUMHURİYET AL</v>
      </c>
      <c r="J18" s="51"/>
      <c r="K18" s="51"/>
      <c r="L18" s="51"/>
      <c r="M18" s="9"/>
      <c r="N18" s="9"/>
      <c r="O18" s="7" t="s">
        <v>30</v>
      </c>
    </row>
    <row r="19" spans="1:15" ht="18.75" x14ac:dyDescent="0.25">
      <c r="A19" s="6">
        <v>9</v>
      </c>
      <c r="B19" s="7" t="s">
        <v>38</v>
      </c>
      <c r="C19" s="23" t="s">
        <v>150</v>
      </c>
      <c r="D19" s="8">
        <v>0.60416666666666663</v>
      </c>
      <c r="E19" s="51" t="str">
        <f>B5</f>
        <v>A.C.T.NURAN OĞUZ AL</v>
      </c>
      <c r="F19" s="51"/>
      <c r="G19" s="51"/>
      <c r="H19" s="51"/>
      <c r="I19" s="51" t="str">
        <f>B7</f>
        <v>G.M.BOLLUK AL</v>
      </c>
      <c r="J19" s="51"/>
      <c r="K19" s="51"/>
      <c r="L19" s="51"/>
      <c r="M19" s="9"/>
      <c r="N19" s="9"/>
      <c r="O19" s="7" t="s">
        <v>30</v>
      </c>
    </row>
    <row r="20" spans="1:15" ht="18.75" x14ac:dyDescent="0.25">
      <c r="A20" s="6">
        <v>10</v>
      </c>
      <c r="B20" s="7" t="s">
        <v>39</v>
      </c>
      <c r="C20" s="23" t="s">
        <v>141</v>
      </c>
      <c r="D20" s="8">
        <v>0.54166666666666663</v>
      </c>
      <c r="E20" s="51" t="str">
        <f>B8</f>
        <v>KMP SPOR LİSESİ</v>
      </c>
      <c r="F20" s="51"/>
      <c r="G20" s="51"/>
      <c r="H20" s="51"/>
      <c r="I20" s="51" t="str">
        <f>B6</f>
        <v>SIRRI YIRCALI AL</v>
      </c>
      <c r="J20" s="51"/>
      <c r="K20" s="51"/>
      <c r="L20" s="51"/>
      <c r="M20" s="9"/>
      <c r="N20" s="9"/>
      <c r="O20" s="7" t="s">
        <v>30</v>
      </c>
    </row>
    <row r="21" spans="1:15" ht="18.75" x14ac:dyDescent="0.25">
      <c r="A21" s="6">
        <v>11</v>
      </c>
      <c r="B21" s="7" t="s">
        <v>40</v>
      </c>
      <c r="C21" s="23" t="s">
        <v>141</v>
      </c>
      <c r="D21" s="8">
        <v>0.57291666666666663</v>
      </c>
      <c r="E21" s="51" t="str">
        <f>F5</f>
        <v>Blk.BORSA MTAL</v>
      </c>
      <c r="F21" s="51"/>
      <c r="G21" s="51"/>
      <c r="H21" s="51"/>
      <c r="I21" s="51" t="str">
        <f>F7</f>
        <v>ORGANİZE SANAYİ MTAL</v>
      </c>
      <c r="J21" s="51"/>
      <c r="K21" s="51"/>
      <c r="L21" s="51"/>
      <c r="M21" s="9"/>
      <c r="N21" s="9"/>
      <c r="O21" s="7" t="s">
        <v>30</v>
      </c>
    </row>
    <row r="22" spans="1:15" ht="18.75" x14ac:dyDescent="0.25">
      <c r="A22" s="6">
        <v>12</v>
      </c>
      <c r="B22" s="7" t="s">
        <v>41</v>
      </c>
      <c r="C22" s="23" t="s">
        <v>141</v>
      </c>
      <c r="D22" s="8">
        <v>0.60416666666666663</v>
      </c>
      <c r="E22" s="51" t="str">
        <f>F8</f>
        <v>100.YIL MTAL</v>
      </c>
      <c r="F22" s="51"/>
      <c r="G22" s="51"/>
      <c r="H22" s="51"/>
      <c r="I22" s="51" t="str">
        <f>F6</f>
        <v>RAHMİ KULA AL</v>
      </c>
      <c r="J22" s="51"/>
      <c r="K22" s="51"/>
      <c r="L22" s="51"/>
      <c r="M22" s="9"/>
      <c r="N22" s="9"/>
      <c r="O22" s="7" t="s">
        <v>30</v>
      </c>
    </row>
    <row r="23" spans="1:15" ht="18.75" x14ac:dyDescent="0.25">
      <c r="A23" s="6">
        <v>13</v>
      </c>
      <c r="B23" s="7" t="s">
        <v>42</v>
      </c>
      <c r="C23" s="23" t="s">
        <v>144</v>
      </c>
      <c r="D23" s="8">
        <v>0.54166666666666663</v>
      </c>
      <c r="E23" s="51" t="str">
        <f>J5</f>
        <v>ALTIEYLÜL FEN LİSESİ</v>
      </c>
      <c r="F23" s="51"/>
      <c r="G23" s="51"/>
      <c r="H23" s="51"/>
      <c r="I23" s="51" t="str">
        <f>J7</f>
        <v>M.VEHBİ BOLAK MTAL</v>
      </c>
      <c r="J23" s="51"/>
      <c r="K23" s="51"/>
      <c r="L23" s="51"/>
      <c r="M23" s="9"/>
      <c r="N23" s="9"/>
      <c r="O23" s="7" t="s">
        <v>30</v>
      </c>
    </row>
    <row r="24" spans="1:15" ht="18.75" x14ac:dyDescent="0.25">
      <c r="A24" s="6">
        <v>14</v>
      </c>
      <c r="B24" s="7" t="s">
        <v>43</v>
      </c>
      <c r="C24" s="23" t="s">
        <v>144</v>
      </c>
      <c r="D24" s="8">
        <v>0.57291666666666663</v>
      </c>
      <c r="E24" s="51" t="str">
        <f>J8</f>
        <v>BALIKESİR AİHL</v>
      </c>
      <c r="F24" s="51"/>
      <c r="G24" s="51"/>
      <c r="H24" s="51"/>
      <c r="I24" s="51" t="str">
        <f>J6</f>
        <v>MUHARREM HASBİ AL</v>
      </c>
      <c r="J24" s="51"/>
      <c r="K24" s="51"/>
      <c r="L24" s="51"/>
      <c r="M24" s="9"/>
      <c r="N24" s="9"/>
      <c r="O24" s="7" t="s">
        <v>30</v>
      </c>
    </row>
    <row r="25" spans="1:15" ht="18.75" x14ac:dyDescent="0.25">
      <c r="A25" s="6">
        <v>15</v>
      </c>
      <c r="B25" s="7" t="s">
        <v>44</v>
      </c>
      <c r="C25" s="23" t="s">
        <v>144</v>
      </c>
      <c r="D25" s="8">
        <v>0.60416666666666663</v>
      </c>
      <c r="E25" s="51" t="str">
        <f>N5</f>
        <v>ADNAN MENDERES AL</v>
      </c>
      <c r="F25" s="51"/>
      <c r="G25" s="51"/>
      <c r="H25" s="51"/>
      <c r="I25" s="51" t="str">
        <f>N7</f>
        <v>E.CUMHURİYET AL</v>
      </c>
      <c r="J25" s="51"/>
      <c r="K25" s="51"/>
      <c r="L25" s="51"/>
      <c r="M25" s="9"/>
      <c r="N25" s="9"/>
      <c r="O25" s="7" t="s">
        <v>30</v>
      </c>
    </row>
    <row r="26" spans="1:15" ht="18.75" x14ac:dyDescent="0.25">
      <c r="A26" s="6">
        <v>16</v>
      </c>
      <c r="B26" s="7" t="s">
        <v>45</v>
      </c>
      <c r="C26" s="23" t="s">
        <v>151</v>
      </c>
      <c r="D26" s="8">
        <v>0.41666666666666669</v>
      </c>
      <c r="E26" s="51" t="str">
        <f>N8</f>
        <v>15 TEMMUZ ŞEHİTLER AL</v>
      </c>
      <c r="F26" s="51"/>
      <c r="G26" s="51"/>
      <c r="H26" s="51"/>
      <c r="I26" s="51" t="str">
        <f>N6</f>
        <v>BALIKESİR LİSESİ</v>
      </c>
      <c r="J26" s="51"/>
      <c r="K26" s="51"/>
      <c r="L26" s="51"/>
      <c r="M26" s="9"/>
      <c r="N26" s="9"/>
      <c r="O26" s="7" t="s">
        <v>30</v>
      </c>
    </row>
    <row r="27" spans="1:15" ht="18.75" x14ac:dyDescent="0.25">
      <c r="A27" s="6">
        <v>17</v>
      </c>
      <c r="B27" s="7" t="s">
        <v>46</v>
      </c>
      <c r="C27" s="23" t="s">
        <v>151</v>
      </c>
      <c r="D27" s="8">
        <v>0.45833333333333331</v>
      </c>
      <c r="E27" s="51" t="str">
        <f>B5</f>
        <v>A.C.T.NURAN OĞUZ AL</v>
      </c>
      <c r="F27" s="51"/>
      <c r="G27" s="51"/>
      <c r="H27" s="51"/>
      <c r="I27" s="51" t="str">
        <f>B6</f>
        <v>SIRRI YIRCALI AL</v>
      </c>
      <c r="J27" s="51"/>
      <c r="K27" s="51"/>
      <c r="L27" s="51"/>
      <c r="M27" s="9"/>
      <c r="N27" s="9"/>
      <c r="O27" s="7" t="s">
        <v>30</v>
      </c>
    </row>
    <row r="28" spans="1:15" ht="18.75" x14ac:dyDescent="0.25">
      <c r="A28" s="6">
        <v>18</v>
      </c>
      <c r="B28" s="7" t="s">
        <v>47</v>
      </c>
      <c r="C28" s="23" t="s">
        <v>151</v>
      </c>
      <c r="D28" s="8">
        <v>0.5</v>
      </c>
      <c r="E28" s="51" t="str">
        <f>B7</f>
        <v>G.M.BOLLUK AL</v>
      </c>
      <c r="F28" s="51"/>
      <c r="G28" s="51"/>
      <c r="H28" s="51"/>
      <c r="I28" s="51" t="str">
        <f>B8</f>
        <v>KMP SPOR LİSESİ</v>
      </c>
      <c r="J28" s="51"/>
      <c r="K28" s="51"/>
      <c r="L28" s="51"/>
      <c r="M28" s="9"/>
      <c r="N28" s="9"/>
      <c r="O28" s="7" t="s">
        <v>30</v>
      </c>
    </row>
    <row r="29" spans="1:15" ht="18.75" x14ac:dyDescent="0.25">
      <c r="A29" s="6">
        <v>19</v>
      </c>
      <c r="B29" s="7" t="s">
        <v>48</v>
      </c>
      <c r="C29" s="23" t="s">
        <v>151</v>
      </c>
      <c r="D29" s="8">
        <v>0.54166666666666663</v>
      </c>
      <c r="E29" s="51" t="str">
        <f>F5</f>
        <v>Blk.BORSA MTAL</v>
      </c>
      <c r="F29" s="51"/>
      <c r="G29" s="51"/>
      <c r="H29" s="51"/>
      <c r="I29" s="51" t="str">
        <f>F6</f>
        <v>RAHMİ KULA AL</v>
      </c>
      <c r="J29" s="51"/>
      <c r="K29" s="51"/>
      <c r="L29" s="51"/>
      <c r="M29" s="9"/>
      <c r="N29" s="9"/>
      <c r="O29" s="7" t="s">
        <v>30</v>
      </c>
    </row>
    <row r="30" spans="1:15" ht="18.75" x14ac:dyDescent="0.25">
      <c r="A30" s="6">
        <v>20</v>
      </c>
      <c r="B30" s="7" t="s">
        <v>49</v>
      </c>
      <c r="C30" s="23" t="s">
        <v>151</v>
      </c>
      <c r="D30" s="8">
        <v>0.58333333333333337</v>
      </c>
      <c r="E30" s="51" t="str">
        <f>F7</f>
        <v>ORGANİZE SANAYİ MTAL</v>
      </c>
      <c r="F30" s="51"/>
      <c r="G30" s="51"/>
      <c r="H30" s="51"/>
      <c r="I30" s="51" t="str">
        <f>F8</f>
        <v>100.YIL MTAL</v>
      </c>
      <c r="J30" s="51"/>
      <c r="K30" s="51"/>
      <c r="L30" s="51"/>
      <c r="M30" s="9"/>
      <c r="N30" s="9"/>
      <c r="O30" s="7" t="s">
        <v>30</v>
      </c>
    </row>
    <row r="31" spans="1:15" ht="18.75" x14ac:dyDescent="0.25">
      <c r="A31" s="6">
        <v>21</v>
      </c>
      <c r="B31" s="7" t="s">
        <v>50</v>
      </c>
      <c r="C31" s="23" t="s">
        <v>152</v>
      </c>
      <c r="D31" s="8">
        <v>0.41666666666666669</v>
      </c>
      <c r="E31" s="51" t="str">
        <f>J5</f>
        <v>ALTIEYLÜL FEN LİSESİ</v>
      </c>
      <c r="F31" s="51"/>
      <c r="G31" s="51"/>
      <c r="H31" s="51"/>
      <c r="I31" s="51" t="str">
        <f>J6</f>
        <v>MUHARREM HASBİ AL</v>
      </c>
      <c r="J31" s="51"/>
      <c r="K31" s="51"/>
      <c r="L31" s="51"/>
      <c r="M31" s="9"/>
      <c r="N31" s="9"/>
      <c r="O31" s="7" t="s">
        <v>30</v>
      </c>
    </row>
    <row r="32" spans="1:15" ht="18.75" x14ac:dyDescent="0.25">
      <c r="A32" s="6">
        <v>22</v>
      </c>
      <c r="B32" s="7" t="s">
        <v>51</v>
      </c>
      <c r="C32" s="23" t="s">
        <v>152</v>
      </c>
      <c r="D32" s="8">
        <v>0.45833333333333331</v>
      </c>
      <c r="E32" s="51" t="str">
        <f>J7</f>
        <v>M.VEHBİ BOLAK MTAL</v>
      </c>
      <c r="F32" s="51"/>
      <c r="G32" s="51"/>
      <c r="H32" s="51"/>
      <c r="I32" s="51" t="str">
        <f>J8</f>
        <v>BALIKESİR AİHL</v>
      </c>
      <c r="J32" s="51"/>
      <c r="K32" s="51"/>
      <c r="L32" s="51"/>
      <c r="M32" s="9"/>
      <c r="N32" s="9"/>
      <c r="O32" s="7" t="s">
        <v>30</v>
      </c>
    </row>
    <row r="33" spans="1:15" ht="18.75" x14ac:dyDescent="0.25">
      <c r="A33" s="6">
        <v>23</v>
      </c>
      <c r="B33" s="7" t="s">
        <v>52</v>
      </c>
      <c r="C33" s="23" t="s">
        <v>152</v>
      </c>
      <c r="D33" s="8">
        <v>0.5</v>
      </c>
      <c r="E33" s="51" t="str">
        <f>N5</f>
        <v>ADNAN MENDERES AL</v>
      </c>
      <c r="F33" s="51"/>
      <c r="G33" s="51"/>
      <c r="H33" s="51"/>
      <c r="I33" s="51" t="str">
        <f>N6</f>
        <v>BALIKESİR LİSESİ</v>
      </c>
      <c r="J33" s="51"/>
      <c r="K33" s="51"/>
      <c r="L33" s="51"/>
      <c r="M33" s="9"/>
      <c r="N33" s="9"/>
      <c r="O33" s="7" t="s">
        <v>30</v>
      </c>
    </row>
    <row r="34" spans="1:15" ht="19.5" thickBot="1" x14ac:dyDescent="0.3">
      <c r="A34" s="6">
        <v>24</v>
      </c>
      <c r="B34" s="10" t="s">
        <v>53</v>
      </c>
      <c r="C34" s="23" t="s">
        <v>152</v>
      </c>
      <c r="D34" s="8">
        <v>0.54166666666666663</v>
      </c>
      <c r="E34" s="55" t="str">
        <f>N7</f>
        <v>E.CUMHURİYET AL</v>
      </c>
      <c r="F34" s="55"/>
      <c r="G34" s="55"/>
      <c r="H34" s="55"/>
      <c r="I34" s="55" t="str">
        <f>N8</f>
        <v>15 TEMMUZ ŞEHİTLER AL</v>
      </c>
      <c r="J34" s="55"/>
      <c r="K34" s="55"/>
      <c r="L34" s="55"/>
      <c r="M34" s="11"/>
      <c r="N34" s="11"/>
      <c r="O34" s="7" t="s">
        <v>30</v>
      </c>
    </row>
    <row r="35" spans="1:15" ht="15.75" thickBot="1" x14ac:dyDescent="0.3"/>
    <row r="36" spans="1:15" ht="18.75" x14ac:dyDescent="0.25">
      <c r="A36" s="4" t="s">
        <v>21</v>
      </c>
      <c r="B36" s="5" t="s">
        <v>22</v>
      </c>
      <c r="C36" s="22" t="s">
        <v>23</v>
      </c>
      <c r="D36" s="5" t="s">
        <v>24</v>
      </c>
      <c r="E36" s="50" t="s">
        <v>25</v>
      </c>
      <c r="F36" s="50"/>
      <c r="G36" s="50"/>
      <c r="H36" s="50"/>
      <c r="I36" s="50" t="s">
        <v>26</v>
      </c>
      <c r="J36" s="50"/>
      <c r="K36" s="50"/>
      <c r="L36" s="50"/>
      <c r="M36" s="50" t="s">
        <v>27</v>
      </c>
      <c r="N36" s="50"/>
      <c r="O36" s="5" t="s">
        <v>28</v>
      </c>
    </row>
    <row r="37" spans="1:15" ht="18.75" x14ac:dyDescent="0.25">
      <c r="A37" s="6" t="s">
        <v>54</v>
      </c>
      <c r="B37" s="7" t="s">
        <v>55</v>
      </c>
      <c r="C37" s="23" t="s">
        <v>153</v>
      </c>
      <c r="D37" s="8">
        <v>0.41666666666666669</v>
      </c>
      <c r="E37" s="51" t="s">
        <v>56</v>
      </c>
      <c r="F37" s="51"/>
      <c r="G37" s="51"/>
      <c r="H37" s="51"/>
      <c r="I37" s="52" t="s">
        <v>63</v>
      </c>
      <c r="J37" s="53"/>
      <c r="K37" s="53"/>
      <c r="L37" s="54"/>
      <c r="M37" s="9"/>
      <c r="N37" s="9"/>
      <c r="O37" s="7" t="s">
        <v>30</v>
      </c>
    </row>
    <row r="38" spans="1:15" ht="18.75" x14ac:dyDescent="0.25">
      <c r="A38" s="6" t="s">
        <v>57</v>
      </c>
      <c r="B38" s="7" t="s">
        <v>58</v>
      </c>
      <c r="C38" s="23" t="s">
        <v>153</v>
      </c>
      <c r="D38" s="8">
        <v>0.45833333333333331</v>
      </c>
      <c r="E38" s="51" t="s">
        <v>59</v>
      </c>
      <c r="F38" s="51"/>
      <c r="G38" s="51"/>
      <c r="H38" s="51"/>
      <c r="I38" s="52" t="s">
        <v>67</v>
      </c>
      <c r="J38" s="53"/>
      <c r="K38" s="53"/>
      <c r="L38" s="54"/>
      <c r="M38" s="9"/>
      <c r="N38" s="9"/>
      <c r="O38" s="7" t="s">
        <v>30</v>
      </c>
    </row>
    <row r="39" spans="1:15" ht="18.75" x14ac:dyDescent="0.25">
      <c r="A39" s="6" t="s">
        <v>60</v>
      </c>
      <c r="B39" s="7" t="s">
        <v>61</v>
      </c>
      <c r="C39" s="23" t="s">
        <v>153</v>
      </c>
      <c r="D39" s="8">
        <v>0.5</v>
      </c>
      <c r="E39" s="51" t="s">
        <v>62</v>
      </c>
      <c r="F39" s="51"/>
      <c r="G39" s="51"/>
      <c r="H39" s="51"/>
      <c r="I39" s="52" t="s">
        <v>71</v>
      </c>
      <c r="J39" s="53"/>
      <c r="K39" s="53"/>
      <c r="L39" s="54"/>
      <c r="M39" s="9"/>
      <c r="N39" s="9"/>
      <c r="O39" s="7" t="s">
        <v>30</v>
      </c>
    </row>
    <row r="40" spans="1:15" ht="18.75" x14ac:dyDescent="0.25">
      <c r="A40" s="6" t="s">
        <v>64</v>
      </c>
      <c r="B40" s="7" t="s">
        <v>65</v>
      </c>
      <c r="C40" s="23" t="s">
        <v>153</v>
      </c>
      <c r="D40" s="8">
        <v>0.54166666666666663</v>
      </c>
      <c r="E40" s="51" t="s">
        <v>66</v>
      </c>
      <c r="F40" s="51"/>
      <c r="G40" s="51"/>
      <c r="H40" s="51"/>
      <c r="I40" s="52" t="s">
        <v>75</v>
      </c>
      <c r="J40" s="53"/>
      <c r="K40" s="53"/>
      <c r="L40" s="54"/>
      <c r="M40" s="9"/>
      <c r="N40" s="9"/>
      <c r="O40" s="7" t="s">
        <v>30</v>
      </c>
    </row>
    <row r="41" spans="1:15" ht="18.75" x14ac:dyDescent="0.25">
      <c r="A41" s="6" t="s">
        <v>68</v>
      </c>
      <c r="B41" s="7" t="s">
        <v>69</v>
      </c>
      <c r="C41" s="23" t="s">
        <v>153</v>
      </c>
      <c r="D41" s="8">
        <v>0.58333333333333337</v>
      </c>
      <c r="E41" s="51" t="s">
        <v>70</v>
      </c>
      <c r="F41" s="51"/>
      <c r="G41" s="51"/>
      <c r="H41" s="51"/>
      <c r="I41" s="52" t="s">
        <v>78</v>
      </c>
      <c r="J41" s="53"/>
      <c r="K41" s="53"/>
      <c r="L41" s="54"/>
      <c r="M41" s="9"/>
      <c r="N41" s="9"/>
      <c r="O41" s="7" t="s">
        <v>30</v>
      </c>
    </row>
    <row r="42" spans="1:15" ht="18.75" x14ac:dyDescent="0.25">
      <c r="A42" s="6" t="s">
        <v>72</v>
      </c>
      <c r="B42" s="7" t="s">
        <v>73</v>
      </c>
      <c r="C42" s="23" t="s">
        <v>153</v>
      </c>
      <c r="D42" s="8">
        <v>0.625</v>
      </c>
      <c r="E42" s="51" t="s">
        <v>74</v>
      </c>
      <c r="F42" s="51"/>
      <c r="G42" s="51"/>
      <c r="H42" s="51"/>
      <c r="I42" s="52" t="s">
        <v>81</v>
      </c>
      <c r="J42" s="53"/>
      <c r="K42" s="53"/>
      <c r="L42" s="54"/>
      <c r="M42" s="9"/>
      <c r="N42" s="9"/>
      <c r="O42" s="7" t="s">
        <v>30</v>
      </c>
    </row>
    <row r="43" spans="1:15" ht="15.75" thickBot="1" x14ac:dyDescent="0.3"/>
    <row r="44" spans="1:15" ht="18.75" x14ac:dyDescent="0.25">
      <c r="A44" s="4" t="s">
        <v>21</v>
      </c>
      <c r="B44" s="5" t="s">
        <v>22</v>
      </c>
      <c r="C44" s="22" t="s">
        <v>23</v>
      </c>
      <c r="D44" s="5" t="s">
        <v>24</v>
      </c>
      <c r="E44" s="50" t="s">
        <v>25</v>
      </c>
      <c r="F44" s="50"/>
      <c r="G44" s="50"/>
      <c r="H44" s="50"/>
      <c r="I44" s="50" t="s">
        <v>26</v>
      </c>
      <c r="J44" s="50"/>
      <c r="K44" s="50"/>
      <c r="L44" s="50"/>
      <c r="M44" s="50" t="s">
        <v>27</v>
      </c>
      <c r="N44" s="50"/>
      <c r="O44" s="5" t="s">
        <v>28</v>
      </c>
    </row>
    <row r="45" spans="1:15" ht="18.75" x14ac:dyDescent="0.25">
      <c r="A45" s="6" t="s">
        <v>76</v>
      </c>
      <c r="B45" s="7" t="s">
        <v>126</v>
      </c>
      <c r="C45" s="23"/>
      <c r="D45" s="8"/>
      <c r="E45" s="56" t="s">
        <v>84</v>
      </c>
      <c r="F45" s="57"/>
      <c r="G45" s="57"/>
      <c r="H45" s="57"/>
      <c r="I45" s="57"/>
      <c r="J45" s="57"/>
      <c r="K45" s="57"/>
      <c r="L45" s="58"/>
      <c r="M45" s="9"/>
      <c r="N45" s="9"/>
      <c r="O45" s="7" t="s">
        <v>30</v>
      </c>
    </row>
    <row r="46" spans="1:15" ht="18.75" x14ac:dyDescent="0.25">
      <c r="A46" s="6" t="s">
        <v>79</v>
      </c>
      <c r="B46" s="7" t="s">
        <v>87</v>
      </c>
      <c r="C46" s="23" t="s">
        <v>154</v>
      </c>
      <c r="D46" s="8">
        <v>0.45833333333333331</v>
      </c>
      <c r="E46" s="51" t="s">
        <v>85</v>
      </c>
      <c r="F46" s="51"/>
      <c r="G46" s="51"/>
      <c r="H46" s="51"/>
      <c r="I46" s="51" t="s">
        <v>88</v>
      </c>
      <c r="J46" s="51"/>
      <c r="K46" s="51"/>
      <c r="L46" s="51"/>
      <c r="M46" s="9"/>
      <c r="N46" s="9"/>
      <c r="O46" s="7" t="s">
        <v>30</v>
      </c>
    </row>
    <row r="47" spans="1:15" ht="18.75" x14ac:dyDescent="0.25">
      <c r="A47" s="6" t="s">
        <v>82</v>
      </c>
      <c r="B47" s="7" t="s">
        <v>91</v>
      </c>
      <c r="C47" s="23" t="s">
        <v>154</v>
      </c>
      <c r="D47" s="8">
        <v>0.5</v>
      </c>
      <c r="E47" s="51" t="s">
        <v>89</v>
      </c>
      <c r="F47" s="51"/>
      <c r="G47" s="51"/>
      <c r="H47" s="51"/>
      <c r="I47" s="51" t="s">
        <v>92</v>
      </c>
      <c r="J47" s="51"/>
      <c r="K47" s="51"/>
      <c r="L47" s="51"/>
      <c r="M47" s="9"/>
      <c r="N47" s="9"/>
      <c r="O47" s="7" t="s">
        <v>30</v>
      </c>
    </row>
    <row r="48" spans="1:15" ht="18.75" x14ac:dyDescent="0.25">
      <c r="A48" s="6" t="s">
        <v>86</v>
      </c>
      <c r="B48" s="7" t="s">
        <v>126</v>
      </c>
      <c r="C48" s="23"/>
      <c r="D48" s="8"/>
      <c r="E48" s="56" t="s">
        <v>93</v>
      </c>
      <c r="F48" s="57"/>
      <c r="G48" s="57"/>
      <c r="H48" s="57"/>
      <c r="I48" s="57"/>
      <c r="J48" s="57"/>
      <c r="K48" s="57"/>
      <c r="L48" s="58"/>
      <c r="M48" s="9"/>
      <c r="N48" s="9"/>
      <c r="O48" s="7" t="s">
        <v>30</v>
      </c>
    </row>
    <row r="49" spans="1:15" ht="15.75" thickBot="1" x14ac:dyDescent="0.3"/>
    <row r="50" spans="1:15" ht="18.75" x14ac:dyDescent="0.25">
      <c r="A50" s="4" t="s">
        <v>21</v>
      </c>
      <c r="B50" s="5" t="s">
        <v>22</v>
      </c>
      <c r="C50" s="22" t="s">
        <v>23</v>
      </c>
      <c r="D50" s="5" t="s">
        <v>24</v>
      </c>
      <c r="E50" s="50" t="s">
        <v>25</v>
      </c>
      <c r="F50" s="50"/>
      <c r="G50" s="50"/>
      <c r="H50" s="50"/>
      <c r="I50" s="50" t="s">
        <v>26</v>
      </c>
      <c r="J50" s="50"/>
      <c r="K50" s="50"/>
      <c r="L50" s="50"/>
      <c r="M50" s="50" t="s">
        <v>27</v>
      </c>
      <c r="N50" s="50"/>
      <c r="O50" s="5" t="s">
        <v>28</v>
      </c>
    </row>
    <row r="51" spans="1:15" ht="18.75" x14ac:dyDescent="0.25">
      <c r="A51" s="6">
        <v>1</v>
      </c>
      <c r="B51" s="7" t="s">
        <v>95</v>
      </c>
      <c r="C51" s="23" t="s">
        <v>155</v>
      </c>
      <c r="D51" s="8">
        <v>0.45833333333333331</v>
      </c>
      <c r="E51" s="51" t="s">
        <v>96</v>
      </c>
      <c r="F51" s="51"/>
      <c r="G51" s="51"/>
      <c r="H51" s="51"/>
      <c r="I51" s="51" t="s">
        <v>97</v>
      </c>
      <c r="J51" s="51"/>
      <c r="K51" s="51"/>
      <c r="L51" s="51"/>
      <c r="M51" s="9"/>
      <c r="N51" s="9"/>
      <c r="O51" s="7" t="s">
        <v>30</v>
      </c>
    </row>
    <row r="52" spans="1:15" ht="18.75" x14ac:dyDescent="0.25">
      <c r="A52" s="6">
        <v>2</v>
      </c>
      <c r="B52" s="7" t="s">
        <v>98</v>
      </c>
      <c r="C52" s="23" t="s">
        <v>155</v>
      </c>
      <c r="D52" s="8">
        <v>0.5</v>
      </c>
      <c r="E52" s="51" t="s">
        <v>99</v>
      </c>
      <c r="F52" s="51"/>
      <c r="G52" s="51"/>
      <c r="H52" s="51"/>
      <c r="I52" s="51" t="s">
        <v>100</v>
      </c>
      <c r="J52" s="51"/>
      <c r="K52" s="51"/>
      <c r="L52" s="51"/>
      <c r="M52" s="9"/>
      <c r="N52" s="9"/>
      <c r="O52" s="7" t="s">
        <v>30</v>
      </c>
    </row>
    <row r="53" spans="1:15" ht="15.75" thickBot="1" x14ac:dyDescent="0.3"/>
    <row r="54" spans="1:15" ht="18.75" x14ac:dyDescent="0.25">
      <c r="A54" s="4" t="s">
        <v>21</v>
      </c>
      <c r="B54" s="5" t="s">
        <v>22</v>
      </c>
      <c r="C54" s="22" t="s">
        <v>23</v>
      </c>
      <c r="D54" s="5" t="s">
        <v>24</v>
      </c>
      <c r="E54" s="50" t="s">
        <v>25</v>
      </c>
      <c r="F54" s="50"/>
      <c r="G54" s="50"/>
      <c r="H54" s="50"/>
      <c r="I54" s="50" t="s">
        <v>26</v>
      </c>
      <c r="J54" s="50"/>
      <c r="K54" s="50"/>
      <c r="L54" s="50"/>
      <c r="M54" s="50" t="s">
        <v>27</v>
      </c>
      <c r="N54" s="50"/>
      <c r="O54" s="5" t="s">
        <v>28</v>
      </c>
    </row>
    <row r="55" spans="1:15" ht="18.75" x14ac:dyDescent="0.25">
      <c r="A55" s="6">
        <v>1</v>
      </c>
      <c r="B55" s="7" t="s">
        <v>104</v>
      </c>
      <c r="C55" s="23" t="s">
        <v>156</v>
      </c>
      <c r="D55" s="8">
        <v>0.45833333333333331</v>
      </c>
      <c r="E55" s="51" t="s">
        <v>105</v>
      </c>
      <c r="F55" s="51"/>
      <c r="G55" s="51"/>
      <c r="H55" s="51"/>
      <c r="I55" s="51" t="s">
        <v>106</v>
      </c>
      <c r="J55" s="51"/>
      <c r="K55" s="51"/>
      <c r="L55" s="51"/>
      <c r="M55" s="9"/>
      <c r="N55" s="9"/>
      <c r="O55" s="7" t="s">
        <v>30</v>
      </c>
    </row>
    <row r="56" spans="1:15" ht="18.75" x14ac:dyDescent="0.25">
      <c r="A56" s="6">
        <v>2</v>
      </c>
      <c r="B56" s="7" t="s">
        <v>107</v>
      </c>
      <c r="C56" s="23" t="s">
        <v>156</v>
      </c>
      <c r="D56" s="8">
        <v>0.5</v>
      </c>
      <c r="E56" s="51" t="s">
        <v>108</v>
      </c>
      <c r="F56" s="51"/>
      <c r="G56" s="51"/>
      <c r="H56" s="51"/>
      <c r="I56" s="51" t="s">
        <v>109</v>
      </c>
      <c r="J56" s="51"/>
      <c r="K56" s="51"/>
      <c r="L56" s="51"/>
      <c r="M56" s="9"/>
      <c r="N56" s="9"/>
      <c r="O56" s="7" t="s">
        <v>30</v>
      </c>
    </row>
  </sheetData>
  <mergeCells count="110">
    <mergeCell ref="E55:H55"/>
    <mergeCell ref="I55:L55"/>
    <mergeCell ref="E56:H56"/>
    <mergeCell ref="I56:L56"/>
    <mergeCell ref="E45:L45"/>
    <mergeCell ref="E48:L48"/>
    <mergeCell ref="M50:N50"/>
    <mergeCell ref="E51:H51"/>
    <mergeCell ref="I51:L51"/>
    <mergeCell ref="E52:H52"/>
    <mergeCell ref="I52:L52"/>
    <mergeCell ref="E54:H54"/>
    <mergeCell ref="I54:L54"/>
    <mergeCell ref="M54:N54"/>
    <mergeCell ref="E47:H47"/>
    <mergeCell ref="I47:L47"/>
    <mergeCell ref="E50:H50"/>
    <mergeCell ref="I50:L50"/>
    <mergeCell ref="E44:H44"/>
    <mergeCell ref="I44:L44"/>
    <mergeCell ref="M44:N44"/>
    <mergeCell ref="E46:H46"/>
    <mergeCell ref="I46:L46"/>
    <mergeCell ref="E42:H42"/>
    <mergeCell ref="I42:L42"/>
    <mergeCell ref="E39:H39"/>
    <mergeCell ref="I39:L39"/>
    <mergeCell ref="E40:H40"/>
    <mergeCell ref="I40:L40"/>
    <mergeCell ref="E41:H41"/>
    <mergeCell ref="I41:L41"/>
    <mergeCell ref="E36:H36"/>
    <mergeCell ref="I36:L36"/>
    <mergeCell ref="M36:N36"/>
    <mergeCell ref="E37:H37"/>
    <mergeCell ref="I37:L37"/>
    <mergeCell ref="E38:H38"/>
    <mergeCell ref="I38:L38"/>
    <mergeCell ref="E32:H32"/>
    <mergeCell ref="I32:L32"/>
    <mergeCell ref="E33:H33"/>
    <mergeCell ref="I33:L33"/>
    <mergeCell ref="E34:H34"/>
    <mergeCell ref="I34:L34"/>
    <mergeCell ref="E29:H29"/>
    <mergeCell ref="I29:L29"/>
    <mergeCell ref="E30:H30"/>
    <mergeCell ref="I30:L30"/>
    <mergeCell ref="E31:H31"/>
    <mergeCell ref="I31:L31"/>
    <mergeCell ref="E26:H26"/>
    <mergeCell ref="I26:L26"/>
    <mergeCell ref="E27:H27"/>
    <mergeCell ref="I27:L27"/>
    <mergeCell ref="E28:H28"/>
    <mergeCell ref="I28:L28"/>
    <mergeCell ref="E23:H23"/>
    <mergeCell ref="I23:L23"/>
    <mergeCell ref="E24:H24"/>
    <mergeCell ref="I24:L24"/>
    <mergeCell ref="E25:H25"/>
    <mergeCell ref="I25:L25"/>
    <mergeCell ref="E20:H20"/>
    <mergeCell ref="I20:L20"/>
    <mergeCell ref="E21:H21"/>
    <mergeCell ref="I21:L21"/>
    <mergeCell ref="E22:H22"/>
    <mergeCell ref="I22:L22"/>
    <mergeCell ref="E17:H17"/>
    <mergeCell ref="I17:L17"/>
    <mergeCell ref="E18:H18"/>
    <mergeCell ref="I18:L18"/>
    <mergeCell ref="E19:H19"/>
    <mergeCell ref="I19:L19"/>
    <mergeCell ref="E14:H14"/>
    <mergeCell ref="I14:L14"/>
    <mergeCell ref="E15:H15"/>
    <mergeCell ref="I15:L15"/>
    <mergeCell ref="E16:H16"/>
    <mergeCell ref="I16:L16"/>
    <mergeCell ref="E11:H11"/>
    <mergeCell ref="I11:L11"/>
    <mergeCell ref="E12:H12"/>
    <mergeCell ref="I12:L12"/>
    <mergeCell ref="E13:H13"/>
    <mergeCell ref="I13:L13"/>
    <mergeCell ref="B8:D8"/>
    <mergeCell ref="F8:H8"/>
    <mergeCell ref="J8:L8"/>
    <mergeCell ref="N8:O8"/>
    <mergeCell ref="E10:H10"/>
    <mergeCell ref="I10:L10"/>
    <mergeCell ref="M10:N10"/>
    <mergeCell ref="B6:D6"/>
    <mergeCell ref="F6:H6"/>
    <mergeCell ref="J6:L6"/>
    <mergeCell ref="N6:O6"/>
    <mergeCell ref="B7:D7"/>
    <mergeCell ref="F7:H7"/>
    <mergeCell ref="J7:L7"/>
    <mergeCell ref="N7:O7"/>
    <mergeCell ref="A1:O2"/>
    <mergeCell ref="B4:D4"/>
    <mergeCell ref="F4:H4"/>
    <mergeCell ref="J4:L4"/>
    <mergeCell ref="N4:O4"/>
    <mergeCell ref="B5:D5"/>
    <mergeCell ref="F5:H5"/>
    <mergeCell ref="J5:L5"/>
    <mergeCell ref="N5:O5"/>
  </mergeCells>
  <pageMargins left="0.31496062992125984" right="0.31496062992125984" top="0.3543307086614173" bottom="0.3543307086614173" header="0.31496062992125984" footer="0.31496062992125984"/>
  <pageSetup paperSize="9" scale="5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21" sqref="J21"/>
    </sheetView>
  </sheetViews>
  <sheetFormatPr defaultRowHeight="15" x14ac:dyDescent="0.25"/>
  <cols>
    <col min="3" max="3" width="16.42578125" bestFit="1" customWidth="1"/>
    <col min="4" max="4" width="12.7109375" customWidth="1"/>
    <col min="6" max="6" width="33.42578125" customWidth="1"/>
    <col min="8" max="8" width="33" customWidth="1"/>
    <col min="11" max="11" width="29.140625" bestFit="1" customWidth="1"/>
  </cols>
  <sheetData>
    <row r="1" spans="1:11" x14ac:dyDescent="0.25">
      <c r="A1" s="45" t="s">
        <v>191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9.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thickBot="1" x14ac:dyDescent="0.35">
      <c r="A4" s="12"/>
      <c r="B4" s="46" t="s">
        <v>158</v>
      </c>
      <c r="C4" s="47"/>
      <c r="D4" s="48"/>
      <c r="E4" s="1"/>
      <c r="F4" s="1"/>
      <c r="G4" s="2"/>
      <c r="H4" s="1"/>
      <c r="I4" s="1"/>
      <c r="J4" s="1"/>
      <c r="K4" s="1"/>
    </row>
    <row r="5" spans="1:11" ht="18.75" x14ac:dyDescent="0.3">
      <c r="A5" s="1">
        <v>1</v>
      </c>
      <c r="B5" s="64" t="s">
        <v>192</v>
      </c>
      <c r="C5" s="64"/>
      <c r="D5" s="64"/>
      <c r="E5" s="1"/>
      <c r="F5" s="1"/>
      <c r="G5" s="2"/>
      <c r="H5" s="1"/>
      <c r="I5" s="1"/>
      <c r="J5" s="1"/>
      <c r="K5" s="1"/>
    </row>
    <row r="6" spans="1:11" ht="18.75" x14ac:dyDescent="0.3">
      <c r="A6" s="1">
        <v>2</v>
      </c>
      <c r="B6" s="61" t="s">
        <v>193</v>
      </c>
      <c r="C6" s="61"/>
      <c r="D6" s="61"/>
      <c r="E6" s="1"/>
      <c r="F6" s="1"/>
      <c r="G6" s="2"/>
      <c r="H6" s="1"/>
      <c r="I6" s="1"/>
      <c r="J6" s="1"/>
      <c r="K6" s="1"/>
    </row>
    <row r="7" spans="1:11" ht="18.75" x14ac:dyDescent="0.3">
      <c r="A7" s="1">
        <v>3</v>
      </c>
      <c r="B7" s="61" t="s">
        <v>194</v>
      </c>
      <c r="C7" s="61"/>
      <c r="D7" s="61"/>
      <c r="E7" s="13"/>
      <c r="F7" s="13"/>
      <c r="G7" s="1"/>
      <c r="H7" s="1"/>
      <c r="I7" s="2"/>
      <c r="J7" s="1"/>
      <c r="K7" s="1"/>
    </row>
    <row r="8" spans="1:11" ht="18.75" x14ac:dyDescent="0.3">
      <c r="A8" s="1">
        <v>4</v>
      </c>
      <c r="B8" s="63" t="s">
        <v>213</v>
      </c>
      <c r="C8" s="61"/>
      <c r="D8" s="61"/>
      <c r="E8" s="1"/>
      <c r="F8" s="1"/>
      <c r="G8" s="1"/>
      <c r="H8" s="1"/>
      <c r="I8" s="2"/>
      <c r="J8" s="1"/>
      <c r="K8" s="1"/>
    </row>
    <row r="9" spans="1:11" ht="18.75" x14ac:dyDescent="0.3">
      <c r="A9" s="1">
        <v>5</v>
      </c>
      <c r="B9" s="61" t="s">
        <v>195</v>
      </c>
      <c r="C9" s="61"/>
      <c r="D9" s="61"/>
      <c r="E9" s="1"/>
      <c r="F9" s="3"/>
      <c r="G9" s="1"/>
      <c r="H9" s="3"/>
      <c r="I9" s="1"/>
      <c r="J9" s="1"/>
      <c r="K9" s="1"/>
    </row>
    <row r="10" spans="1:11" ht="19.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75" x14ac:dyDescent="0.3">
      <c r="A11" s="14" t="s">
        <v>21</v>
      </c>
      <c r="B11" s="15" t="s">
        <v>22</v>
      </c>
      <c r="C11" s="15" t="s">
        <v>23</v>
      </c>
      <c r="D11" s="15" t="s">
        <v>24</v>
      </c>
      <c r="E11" s="62" t="s">
        <v>25</v>
      </c>
      <c r="F11" s="62"/>
      <c r="G11" s="62" t="s">
        <v>26</v>
      </c>
      <c r="H11" s="62"/>
      <c r="I11" s="62" t="s">
        <v>27</v>
      </c>
      <c r="J11" s="62"/>
      <c r="K11" s="15" t="s">
        <v>28</v>
      </c>
    </row>
    <row r="12" spans="1:11" ht="18.75" x14ac:dyDescent="0.3">
      <c r="A12" s="16">
        <v>1</v>
      </c>
      <c r="B12" s="17" t="s">
        <v>169</v>
      </c>
      <c r="C12" s="18" t="s">
        <v>145</v>
      </c>
      <c r="D12" s="19"/>
      <c r="E12" s="60" t="str">
        <f>B5</f>
        <v>Ö.AYVALIK AÇI AL</v>
      </c>
      <c r="F12" s="60"/>
      <c r="G12" s="59" t="str">
        <f>B8</f>
        <v>EDREMİT AİHL(ÇEKİLDİ)</v>
      </c>
      <c r="H12" s="59"/>
      <c r="I12" s="20"/>
      <c r="J12" s="20"/>
      <c r="K12" s="17" t="s">
        <v>206</v>
      </c>
    </row>
    <row r="13" spans="1:11" ht="18.75" x14ac:dyDescent="0.3">
      <c r="A13" s="16">
        <v>2</v>
      </c>
      <c r="B13" s="17" t="s">
        <v>170</v>
      </c>
      <c r="C13" s="18" t="s">
        <v>145</v>
      </c>
      <c r="D13" s="19">
        <v>0.5</v>
      </c>
      <c r="E13" s="60" t="str">
        <f>B6</f>
        <v>BURHANİYE ŞHT HASAN ÇOBAN MTAL</v>
      </c>
      <c r="F13" s="60"/>
      <c r="G13" s="60" t="str">
        <f>B7</f>
        <v>AYVALIK USTALI AİHL</v>
      </c>
      <c r="H13" s="60"/>
      <c r="I13" s="20">
        <v>1</v>
      </c>
      <c r="J13" s="20">
        <v>2</v>
      </c>
      <c r="K13" s="27" t="s">
        <v>206</v>
      </c>
    </row>
    <row r="14" spans="1:11" ht="18.75" x14ac:dyDescent="0.3">
      <c r="A14" s="16">
        <v>3</v>
      </c>
      <c r="B14" s="17" t="s">
        <v>196</v>
      </c>
      <c r="C14" s="18" t="s">
        <v>146</v>
      </c>
      <c r="D14" s="19">
        <v>0.5</v>
      </c>
      <c r="E14" s="60" t="str">
        <f>B9</f>
        <v>BURHANİYE CELAL TORAMAN AL</v>
      </c>
      <c r="F14" s="60"/>
      <c r="G14" s="60" t="str">
        <f>B7</f>
        <v>AYVALIK USTALI AİHL</v>
      </c>
      <c r="H14" s="60"/>
      <c r="I14" s="20">
        <v>3</v>
      </c>
      <c r="J14" s="20">
        <v>2</v>
      </c>
      <c r="K14" s="27" t="s">
        <v>206</v>
      </c>
    </row>
    <row r="15" spans="1:11" ht="18.75" x14ac:dyDescent="0.3">
      <c r="A15" s="16">
        <v>4</v>
      </c>
      <c r="B15" s="17" t="s">
        <v>177</v>
      </c>
      <c r="C15" s="18" t="s">
        <v>146</v>
      </c>
      <c r="D15" s="19">
        <v>0.54166666666666663</v>
      </c>
      <c r="E15" s="60" t="str">
        <f>B5</f>
        <v>Ö.AYVALIK AÇI AL</v>
      </c>
      <c r="F15" s="60"/>
      <c r="G15" s="60" t="str">
        <f>B6</f>
        <v>BURHANİYE ŞHT HASAN ÇOBAN MTAL</v>
      </c>
      <c r="H15" s="60"/>
      <c r="I15" s="20">
        <v>0</v>
      </c>
      <c r="J15" s="20">
        <v>5</v>
      </c>
      <c r="K15" s="27" t="s">
        <v>206</v>
      </c>
    </row>
    <row r="16" spans="1:11" ht="18.75" x14ac:dyDescent="0.3">
      <c r="A16" s="16">
        <v>5</v>
      </c>
      <c r="B16" s="17" t="s">
        <v>174</v>
      </c>
      <c r="C16" s="18" t="s">
        <v>147</v>
      </c>
      <c r="D16" s="19"/>
      <c r="E16" s="59" t="str">
        <f>B8</f>
        <v>EDREMİT AİHL(ÇEKİLDİ)</v>
      </c>
      <c r="F16" s="59"/>
      <c r="G16" s="60" t="str">
        <f>B6</f>
        <v>BURHANİYE ŞHT HASAN ÇOBAN MTAL</v>
      </c>
      <c r="H16" s="60"/>
      <c r="I16" s="20"/>
      <c r="J16" s="20"/>
      <c r="K16" s="27" t="s">
        <v>206</v>
      </c>
    </row>
    <row r="17" spans="1:11" ht="18.75" x14ac:dyDescent="0.3">
      <c r="A17" s="16">
        <v>6</v>
      </c>
      <c r="B17" s="17" t="s">
        <v>197</v>
      </c>
      <c r="C17" s="18" t="s">
        <v>147</v>
      </c>
      <c r="D17" s="19">
        <v>0.5</v>
      </c>
      <c r="E17" s="60" t="str">
        <f>B9</f>
        <v>BURHANİYE CELAL TORAMAN AL</v>
      </c>
      <c r="F17" s="60"/>
      <c r="G17" s="60" t="str">
        <f>B5</f>
        <v>Ö.AYVALIK AÇI AL</v>
      </c>
      <c r="H17" s="60"/>
      <c r="I17" s="20">
        <v>8</v>
      </c>
      <c r="J17" s="20">
        <v>2</v>
      </c>
      <c r="K17" s="27" t="s">
        <v>206</v>
      </c>
    </row>
    <row r="18" spans="1:11" ht="18.75" x14ac:dyDescent="0.3">
      <c r="A18" s="16">
        <v>7</v>
      </c>
      <c r="B18" s="17" t="s">
        <v>199</v>
      </c>
      <c r="C18" s="18" t="s">
        <v>138</v>
      </c>
      <c r="D18" s="19"/>
      <c r="E18" s="59" t="str">
        <f>B8</f>
        <v>EDREMİT AİHL(ÇEKİLDİ)</v>
      </c>
      <c r="F18" s="59"/>
      <c r="G18" s="60" t="str">
        <f>B9</f>
        <v>BURHANİYE CELAL TORAMAN AL</v>
      </c>
      <c r="H18" s="60"/>
      <c r="I18" s="20">
        <v>0</v>
      </c>
      <c r="J18" s="20">
        <v>5</v>
      </c>
      <c r="K18" s="32" t="s">
        <v>212</v>
      </c>
    </row>
    <row r="19" spans="1:11" ht="18.75" x14ac:dyDescent="0.3">
      <c r="A19" s="16">
        <v>8</v>
      </c>
      <c r="B19" s="17" t="s">
        <v>178</v>
      </c>
      <c r="C19" s="18" t="s">
        <v>205</v>
      </c>
      <c r="D19" s="19"/>
      <c r="E19" s="60" t="str">
        <f>B7</f>
        <v>AYVALIK USTALI AİHL</v>
      </c>
      <c r="F19" s="60"/>
      <c r="G19" s="59" t="str">
        <f>B8</f>
        <v>EDREMİT AİHL(ÇEKİLDİ)</v>
      </c>
      <c r="H19" s="59"/>
      <c r="I19" s="20"/>
      <c r="J19" s="20"/>
      <c r="K19" s="27" t="s">
        <v>206</v>
      </c>
    </row>
    <row r="20" spans="1:11" ht="18.75" x14ac:dyDescent="0.3">
      <c r="A20" s="16">
        <v>10</v>
      </c>
      <c r="B20" s="17" t="s">
        <v>200</v>
      </c>
      <c r="C20" s="18" t="s">
        <v>205</v>
      </c>
      <c r="D20" s="19">
        <v>0.5</v>
      </c>
      <c r="E20" s="60" t="str">
        <f>B6</f>
        <v>BURHANİYE ŞHT HASAN ÇOBAN MTAL</v>
      </c>
      <c r="F20" s="60"/>
      <c r="G20" s="60" t="str">
        <f>B9</f>
        <v>BURHANİYE CELAL TORAMAN AL</v>
      </c>
      <c r="H20" s="60"/>
      <c r="I20" s="20">
        <v>1</v>
      </c>
      <c r="J20" s="20">
        <v>6</v>
      </c>
      <c r="K20" s="27" t="s">
        <v>206</v>
      </c>
    </row>
    <row r="21" spans="1:11" ht="18.75" x14ac:dyDescent="0.3">
      <c r="A21" s="16">
        <v>9</v>
      </c>
      <c r="B21" s="17" t="s">
        <v>198</v>
      </c>
      <c r="C21" s="18" t="s">
        <v>205</v>
      </c>
      <c r="D21" s="19">
        <v>0.54166666666666663</v>
      </c>
      <c r="E21" s="60" t="str">
        <f>B7</f>
        <v>AYVALIK USTALI AİHL</v>
      </c>
      <c r="F21" s="60"/>
      <c r="G21" s="60" t="str">
        <f>B5</f>
        <v>Ö.AYVALIK AÇI AL</v>
      </c>
      <c r="H21" s="60"/>
      <c r="I21" s="20">
        <v>3</v>
      </c>
      <c r="J21" s="20">
        <v>1</v>
      </c>
      <c r="K21" s="27" t="s">
        <v>206</v>
      </c>
    </row>
  </sheetData>
  <mergeCells count="30">
    <mergeCell ref="B8:D8"/>
    <mergeCell ref="A1:K2"/>
    <mergeCell ref="B4:D4"/>
    <mergeCell ref="B5:D5"/>
    <mergeCell ref="B6:D6"/>
    <mergeCell ref="B7:D7"/>
    <mergeCell ref="B9:D9"/>
    <mergeCell ref="E11:F11"/>
    <mergeCell ref="G11:H11"/>
    <mergeCell ref="I11:J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21:F21"/>
    <mergeCell ref="G21:H21"/>
    <mergeCell ref="E18:F18"/>
    <mergeCell ref="G18:H18"/>
    <mergeCell ref="E20:F20"/>
    <mergeCell ref="G20:H20"/>
    <mergeCell ref="E19:F19"/>
    <mergeCell ref="G19:H19"/>
  </mergeCells>
  <pageMargins left="0.31496062992125984" right="0.31496062992125984" top="0.3543307086614173" bottom="0.3543307086614173" header="0.31496062992125984" footer="0.31496062992125984"/>
  <pageSetup paperSize="9" scale="7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>
      <selection activeCell="L14" sqref="L14"/>
    </sheetView>
  </sheetViews>
  <sheetFormatPr defaultRowHeight="15" x14ac:dyDescent="0.25"/>
  <cols>
    <col min="3" max="3" width="15.7109375" customWidth="1"/>
    <col min="4" max="4" width="13.42578125" customWidth="1"/>
    <col min="7" max="7" width="24.42578125" customWidth="1"/>
    <col min="10" max="10" width="22.85546875" customWidth="1"/>
    <col min="13" max="13" width="38.7109375" bestFit="1" customWidth="1"/>
  </cols>
  <sheetData>
    <row r="1" spans="1:13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71" t="s">
        <v>201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8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9.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.5" thickBot="1" x14ac:dyDescent="0.35">
      <c r="A6" s="12"/>
      <c r="B6" s="46" t="s">
        <v>159</v>
      </c>
      <c r="C6" s="47"/>
      <c r="D6" s="48"/>
      <c r="E6" s="26"/>
      <c r="F6" s="26"/>
      <c r="G6" s="26"/>
      <c r="H6" s="26"/>
      <c r="I6" s="26"/>
      <c r="J6" s="1"/>
      <c r="K6" s="1"/>
      <c r="L6" s="1"/>
      <c r="M6" s="1"/>
    </row>
    <row r="7" spans="1:13" ht="18.75" x14ac:dyDescent="0.3">
      <c r="A7" s="1">
        <v>1</v>
      </c>
      <c r="B7" s="72" t="s">
        <v>202</v>
      </c>
      <c r="C7" s="72"/>
      <c r="D7" s="72"/>
      <c r="E7" s="13"/>
      <c r="F7" s="13"/>
      <c r="G7" s="13"/>
      <c r="H7" s="13"/>
      <c r="I7" s="13"/>
      <c r="J7" s="1"/>
      <c r="K7" s="1"/>
      <c r="L7" s="1"/>
      <c r="M7" s="1"/>
    </row>
    <row r="8" spans="1:13" ht="18.75" x14ac:dyDescent="0.3">
      <c r="A8" s="1">
        <v>2</v>
      </c>
      <c r="B8" s="49" t="s">
        <v>203</v>
      </c>
      <c r="C8" s="49"/>
      <c r="D8" s="49"/>
      <c r="E8" s="13"/>
      <c r="F8" s="13"/>
      <c r="G8" s="13"/>
      <c r="H8" s="13"/>
      <c r="I8" s="13"/>
      <c r="J8" s="1"/>
      <c r="K8" s="1"/>
      <c r="L8" s="1"/>
      <c r="M8" s="1"/>
    </row>
    <row r="9" spans="1:13" ht="18.75" x14ac:dyDescent="0.3">
      <c r="A9" s="1">
        <v>3</v>
      </c>
      <c r="B9" s="49" t="s">
        <v>204</v>
      </c>
      <c r="C9" s="49"/>
      <c r="D9" s="49"/>
      <c r="E9" s="13"/>
      <c r="F9" s="13"/>
      <c r="G9" s="13"/>
      <c r="H9" s="13"/>
      <c r="I9" s="13"/>
      <c r="J9" s="1"/>
      <c r="K9" s="1"/>
      <c r="L9" s="1"/>
      <c r="M9" s="1"/>
    </row>
    <row r="10" spans="1:13" ht="19.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8.75" x14ac:dyDescent="0.3">
      <c r="A11" s="14" t="s">
        <v>21</v>
      </c>
      <c r="B11" s="15" t="s">
        <v>22</v>
      </c>
      <c r="C11" s="15" t="s">
        <v>23</v>
      </c>
      <c r="D11" s="15" t="s">
        <v>24</v>
      </c>
      <c r="E11" s="68" t="s">
        <v>25</v>
      </c>
      <c r="F11" s="69"/>
      <c r="G11" s="70"/>
      <c r="H11" s="68" t="s">
        <v>26</v>
      </c>
      <c r="I11" s="69"/>
      <c r="J11" s="70"/>
      <c r="K11" s="62" t="s">
        <v>27</v>
      </c>
      <c r="L11" s="62"/>
      <c r="M11" s="15" t="s">
        <v>28</v>
      </c>
    </row>
    <row r="12" spans="1:13" ht="18.75" x14ac:dyDescent="0.3">
      <c r="A12" s="16">
        <v>1</v>
      </c>
      <c r="B12" s="17" t="s">
        <v>171</v>
      </c>
      <c r="C12" s="18" t="s">
        <v>137</v>
      </c>
      <c r="D12" s="19">
        <v>0.5</v>
      </c>
      <c r="E12" s="65" t="str">
        <f>B7</f>
        <v>GÖNEN ÖMER SEYFETTİN FEN LİSESİ</v>
      </c>
      <c r="F12" s="66"/>
      <c r="G12" s="67"/>
      <c r="H12" s="65" t="str">
        <f>B8</f>
        <v>BANDIRMA ALİ ÖZTAYLAN AİHL</v>
      </c>
      <c r="I12" s="66"/>
      <c r="J12" s="67"/>
      <c r="K12" s="20">
        <v>3</v>
      </c>
      <c r="L12" s="20">
        <v>2</v>
      </c>
      <c r="M12" s="29" t="s">
        <v>207</v>
      </c>
    </row>
    <row r="13" spans="1:13" ht="18.75" x14ac:dyDescent="0.3">
      <c r="A13" s="16">
        <v>2</v>
      </c>
      <c r="B13" s="17" t="s">
        <v>175</v>
      </c>
      <c r="C13" s="18" t="s">
        <v>147</v>
      </c>
      <c r="D13" s="19">
        <v>0.5</v>
      </c>
      <c r="E13" s="65" t="str">
        <f>B9</f>
        <v>ERDEK KARŞIYAKA ÇPAL</v>
      </c>
      <c r="F13" s="66"/>
      <c r="G13" s="67"/>
      <c r="H13" s="65" t="str">
        <f>B7</f>
        <v>GÖNEN ÖMER SEYFETTİN FEN LİSESİ</v>
      </c>
      <c r="I13" s="66"/>
      <c r="J13" s="67"/>
      <c r="K13" s="20">
        <v>2</v>
      </c>
      <c r="L13" s="20">
        <v>12</v>
      </c>
      <c r="M13" s="29" t="s">
        <v>207</v>
      </c>
    </row>
    <row r="14" spans="1:13" ht="18.75" x14ac:dyDescent="0.3">
      <c r="A14" s="16">
        <v>3</v>
      </c>
      <c r="B14" s="17" t="s">
        <v>179</v>
      </c>
      <c r="C14" s="18" t="s">
        <v>205</v>
      </c>
      <c r="D14" s="19">
        <v>0.5</v>
      </c>
      <c r="E14" s="65" t="str">
        <f>B8</f>
        <v>BANDIRMA ALİ ÖZTAYLAN AİHL</v>
      </c>
      <c r="F14" s="66"/>
      <c r="G14" s="67"/>
      <c r="H14" s="65" t="str">
        <f>B9</f>
        <v>ERDEK KARŞIYAKA ÇPAL</v>
      </c>
      <c r="I14" s="66"/>
      <c r="J14" s="67"/>
      <c r="K14" s="20">
        <v>6</v>
      </c>
      <c r="L14" s="20">
        <v>1</v>
      </c>
      <c r="M14" s="29" t="s">
        <v>207</v>
      </c>
    </row>
  </sheetData>
  <mergeCells count="14">
    <mergeCell ref="E11:G11"/>
    <mergeCell ref="H11:J11"/>
    <mergeCell ref="K11:L11"/>
    <mergeCell ref="A2:M3"/>
    <mergeCell ref="B6:D6"/>
    <mergeCell ref="B7:D7"/>
    <mergeCell ref="B8:D8"/>
    <mergeCell ref="B9:D9"/>
    <mergeCell ref="E12:G12"/>
    <mergeCell ref="H12:J12"/>
    <mergeCell ref="E13:G13"/>
    <mergeCell ref="H13:J13"/>
    <mergeCell ref="E14:G14"/>
    <mergeCell ref="H14:J14"/>
  </mergeCells>
  <pageMargins left="0.31496062992125984" right="0.31496062992125984" top="0.3543307086614173" bottom="0.354330708661417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topLeftCell="A34" zoomScaleNormal="100" workbookViewId="0">
      <selection activeCell="I50" sqref="I50:L50"/>
    </sheetView>
  </sheetViews>
  <sheetFormatPr defaultRowHeight="15" x14ac:dyDescent="0.25"/>
  <cols>
    <col min="2" max="2" width="15" bestFit="1" customWidth="1"/>
    <col min="3" max="3" width="16.85546875" style="24" bestFit="1" customWidth="1"/>
    <col min="8" max="8" width="11.140625" customWidth="1"/>
    <col min="12" max="12" width="11.28515625" customWidth="1"/>
    <col min="15" max="15" width="39.7109375" bestFit="1" customWidth="1"/>
  </cols>
  <sheetData>
    <row r="1" spans="1:1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9.5" thickBot="1" x14ac:dyDescent="0.35">
      <c r="A3" s="1"/>
      <c r="B3" s="1"/>
      <c r="C3" s="2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thickBot="1" x14ac:dyDescent="0.35">
      <c r="A4" s="1"/>
      <c r="B4" s="46" t="s">
        <v>1</v>
      </c>
      <c r="C4" s="47"/>
      <c r="D4" s="48"/>
      <c r="E4" s="2"/>
      <c r="F4" s="46" t="s">
        <v>2</v>
      </c>
      <c r="G4" s="47"/>
      <c r="H4" s="48"/>
      <c r="I4" s="1"/>
      <c r="J4" s="46" t="s">
        <v>3</v>
      </c>
      <c r="K4" s="47"/>
      <c r="L4" s="48"/>
      <c r="M4" s="2"/>
      <c r="N4" s="46" t="s">
        <v>4</v>
      </c>
      <c r="O4" s="47"/>
    </row>
    <row r="5" spans="1:15" ht="18.75" x14ac:dyDescent="0.3">
      <c r="A5" s="1">
        <v>1</v>
      </c>
      <c r="B5" s="49" t="s">
        <v>5</v>
      </c>
      <c r="C5" s="49"/>
      <c r="D5" s="49"/>
      <c r="E5" s="3">
        <v>1</v>
      </c>
      <c r="F5" s="49" t="s">
        <v>6</v>
      </c>
      <c r="G5" s="49"/>
      <c r="H5" s="49"/>
      <c r="I5" s="1">
        <v>1</v>
      </c>
      <c r="J5" s="49" t="s">
        <v>7</v>
      </c>
      <c r="K5" s="49"/>
      <c r="L5" s="49"/>
      <c r="M5" s="3">
        <v>1</v>
      </c>
      <c r="N5" s="49" t="s">
        <v>8</v>
      </c>
      <c r="O5" s="49"/>
    </row>
    <row r="6" spans="1:15" ht="18.75" x14ac:dyDescent="0.3">
      <c r="A6" s="1">
        <v>2</v>
      </c>
      <c r="B6" s="49" t="s">
        <v>9</v>
      </c>
      <c r="C6" s="49"/>
      <c r="D6" s="49"/>
      <c r="E6" s="3">
        <v>2</v>
      </c>
      <c r="F6" s="49" t="s">
        <v>10</v>
      </c>
      <c r="G6" s="49"/>
      <c r="H6" s="49"/>
      <c r="I6" s="1">
        <v>2</v>
      </c>
      <c r="J6" s="49" t="s">
        <v>11</v>
      </c>
      <c r="K6" s="49"/>
      <c r="L6" s="49"/>
      <c r="M6" s="3">
        <v>2</v>
      </c>
      <c r="N6" s="49" t="s">
        <v>12</v>
      </c>
      <c r="O6" s="49"/>
    </row>
    <row r="7" spans="1:15" ht="18.75" x14ac:dyDescent="0.3">
      <c r="A7" s="1">
        <v>3</v>
      </c>
      <c r="B7" s="49" t="s">
        <v>13</v>
      </c>
      <c r="C7" s="49"/>
      <c r="D7" s="49"/>
      <c r="E7" s="3">
        <v>3</v>
      </c>
      <c r="F7" s="49" t="s">
        <v>14</v>
      </c>
      <c r="G7" s="49"/>
      <c r="H7" s="49"/>
      <c r="I7" s="1">
        <v>3</v>
      </c>
      <c r="J7" s="49" t="s">
        <v>15</v>
      </c>
      <c r="K7" s="49"/>
      <c r="L7" s="49"/>
      <c r="M7" s="3">
        <v>3</v>
      </c>
      <c r="N7" s="49" t="s">
        <v>16</v>
      </c>
      <c r="O7" s="49"/>
    </row>
    <row r="8" spans="1:15" ht="18.75" x14ac:dyDescent="0.3">
      <c r="A8" s="1">
        <v>4</v>
      </c>
      <c r="B8" s="49" t="s">
        <v>17</v>
      </c>
      <c r="C8" s="49"/>
      <c r="D8" s="49"/>
      <c r="E8" s="3">
        <v>4</v>
      </c>
      <c r="F8" s="49" t="s">
        <v>18</v>
      </c>
      <c r="G8" s="49"/>
      <c r="H8" s="49"/>
      <c r="I8" s="1">
        <v>4</v>
      </c>
      <c r="J8" s="49" t="s">
        <v>19</v>
      </c>
      <c r="K8" s="49"/>
      <c r="L8" s="49"/>
      <c r="M8" s="3">
        <v>4</v>
      </c>
      <c r="N8" s="49" t="s">
        <v>20</v>
      </c>
      <c r="O8" s="49"/>
    </row>
    <row r="9" spans="1:15" ht="19.5" thickBot="1" x14ac:dyDescent="0.35">
      <c r="A9" s="1"/>
      <c r="B9" s="1"/>
      <c r="C9" s="21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.75" x14ac:dyDescent="0.25">
      <c r="A10" s="4" t="s">
        <v>21</v>
      </c>
      <c r="B10" s="5" t="s">
        <v>22</v>
      </c>
      <c r="C10" s="22" t="s">
        <v>23</v>
      </c>
      <c r="D10" s="5" t="s">
        <v>24</v>
      </c>
      <c r="E10" s="50" t="s">
        <v>25</v>
      </c>
      <c r="F10" s="50"/>
      <c r="G10" s="50"/>
      <c r="H10" s="50"/>
      <c r="I10" s="50" t="s">
        <v>26</v>
      </c>
      <c r="J10" s="50"/>
      <c r="K10" s="50"/>
      <c r="L10" s="50"/>
      <c r="M10" s="50" t="s">
        <v>27</v>
      </c>
      <c r="N10" s="50"/>
      <c r="O10" s="5" t="s">
        <v>28</v>
      </c>
    </row>
    <row r="11" spans="1:15" ht="18.75" x14ac:dyDescent="0.25">
      <c r="A11" s="6">
        <v>1</v>
      </c>
      <c r="B11" s="7" t="s">
        <v>29</v>
      </c>
      <c r="C11" s="23" t="s">
        <v>145</v>
      </c>
      <c r="D11" s="8">
        <v>0.41666666666666669</v>
      </c>
      <c r="E11" s="51" t="str">
        <f>B5</f>
        <v>Ö. ALT. AKADEMİ KÜLTÜR KOL. OO</v>
      </c>
      <c r="F11" s="51"/>
      <c r="G11" s="51"/>
      <c r="H11" s="51"/>
      <c r="I11" s="51" t="str">
        <f>B8</f>
        <v>Ö. İZ KOLEJİ SELMA CANER OO</v>
      </c>
      <c r="J11" s="51"/>
      <c r="K11" s="51"/>
      <c r="L11" s="51"/>
      <c r="M11" s="9">
        <v>1</v>
      </c>
      <c r="N11" s="9">
        <v>4</v>
      </c>
      <c r="O11" s="7" t="s">
        <v>30</v>
      </c>
    </row>
    <row r="12" spans="1:15" ht="18.75" x14ac:dyDescent="0.25">
      <c r="A12" s="6">
        <v>2</v>
      </c>
      <c r="B12" s="7" t="s">
        <v>34</v>
      </c>
      <c r="C12" s="23" t="s">
        <v>145</v>
      </c>
      <c r="D12" s="30">
        <v>0.45833333333333331</v>
      </c>
      <c r="E12" s="51" t="str">
        <f>J5</f>
        <v>Bakacak Şht.Y.Bayhan OO</v>
      </c>
      <c r="F12" s="51"/>
      <c r="G12" s="51"/>
      <c r="H12" s="51"/>
      <c r="I12" s="51" t="str">
        <f>J8</f>
        <v>Burhan Erdayı OO</v>
      </c>
      <c r="J12" s="51"/>
      <c r="K12" s="51"/>
      <c r="L12" s="51"/>
      <c r="M12" s="9">
        <v>4</v>
      </c>
      <c r="N12" s="9">
        <v>3</v>
      </c>
      <c r="O12" s="7" t="s">
        <v>30</v>
      </c>
    </row>
    <row r="13" spans="1:15" ht="18.75" x14ac:dyDescent="0.25">
      <c r="A13" s="6">
        <v>3</v>
      </c>
      <c r="B13" s="7" t="s">
        <v>32</v>
      </c>
      <c r="C13" s="23" t="s">
        <v>145</v>
      </c>
      <c r="D13" s="8">
        <v>0.5</v>
      </c>
      <c r="E13" s="51" t="str">
        <f>F5</f>
        <v>General Kemal OO</v>
      </c>
      <c r="F13" s="51"/>
      <c r="G13" s="51"/>
      <c r="H13" s="51"/>
      <c r="I13" s="51" t="str">
        <f>F8</f>
        <v>İvrindi Küçük Yenice OO</v>
      </c>
      <c r="J13" s="51"/>
      <c r="K13" s="51"/>
      <c r="L13" s="51"/>
      <c r="M13" s="9">
        <v>6</v>
      </c>
      <c r="N13" s="9">
        <v>2</v>
      </c>
      <c r="O13" s="7" t="s">
        <v>30</v>
      </c>
    </row>
    <row r="14" spans="1:15" ht="18.75" x14ac:dyDescent="0.25">
      <c r="A14" s="6">
        <v>4</v>
      </c>
      <c r="B14" s="7" t="s">
        <v>33</v>
      </c>
      <c r="C14" s="23" t="s">
        <v>145</v>
      </c>
      <c r="D14" s="8">
        <v>0.54166666666666696</v>
      </c>
      <c r="E14" s="51" t="str">
        <f>F6</f>
        <v>Big.Atatürk OO</v>
      </c>
      <c r="F14" s="51"/>
      <c r="G14" s="51"/>
      <c r="H14" s="51"/>
      <c r="I14" s="51" t="str">
        <f>F7</f>
        <v>Ayşebacı Şht İsa Yavaş OO</v>
      </c>
      <c r="J14" s="51"/>
      <c r="K14" s="51"/>
      <c r="L14" s="51"/>
      <c r="M14" s="9">
        <v>2</v>
      </c>
      <c r="N14" s="9">
        <v>4</v>
      </c>
      <c r="O14" s="7" t="s">
        <v>30</v>
      </c>
    </row>
    <row r="15" spans="1:15" ht="18.75" x14ac:dyDescent="0.25">
      <c r="A15" s="6">
        <v>5</v>
      </c>
      <c r="B15" s="7" t="s">
        <v>31</v>
      </c>
      <c r="C15" s="23" t="s">
        <v>145</v>
      </c>
      <c r="D15" s="30">
        <v>0.58333333333333337</v>
      </c>
      <c r="E15" s="51" t="str">
        <f>B6</f>
        <v>Zağnospaşa Ortaokulu</v>
      </c>
      <c r="F15" s="51"/>
      <c r="G15" s="51"/>
      <c r="H15" s="51"/>
      <c r="I15" s="51" t="str">
        <f>B7</f>
        <v>Karahallılar OO</v>
      </c>
      <c r="J15" s="51"/>
      <c r="K15" s="51"/>
      <c r="L15" s="51"/>
      <c r="M15" s="9">
        <v>0</v>
      </c>
      <c r="N15" s="9">
        <v>2</v>
      </c>
      <c r="O15" s="7" t="s">
        <v>30</v>
      </c>
    </row>
    <row r="16" spans="1:15" ht="18.75" x14ac:dyDescent="0.25">
      <c r="A16" s="6">
        <v>6</v>
      </c>
      <c r="B16" s="7" t="s">
        <v>35</v>
      </c>
      <c r="C16" s="23" t="s">
        <v>135</v>
      </c>
      <c r="D16" s="8">
        <v>0.41666666666666669</v>
      </c>
      <c r="E16" s="51" t="str">
        <f>J6</f>
        <v>Göbel Şht Nusret Kula OO</v>
      </c>
      <c r="F16" s="51"/>
      <c r="G16" s="51"/>
      <c r="H16" s="51"/>
      <c r="I16" s="51" t="str">
        <f>J7</f>
        <v>Kayabey Şht.F.Kulaoğlu OO</v>
      </c>
      <c r="J16" s="51"/>
      <c r="K16" s="51"/>
      <c r="L16" s="51"/>
      <c r="M16" s="9">
        <v>5</v>
      </c>
      <c r="N16" s="9">
        <v>2</v>
      </c>
      <c r="O16" s="7" t="s">
        <v>30</v>
      </c>
    </row>
    <row r="17" spans="1:15" ht="18.75" x14ac:dyDescent="0.25">
      <c r="A17" s="6">
        <v>7</v>
      </c>
      <c r="B17" s="7" t="s">
        <v>36</v>
      </c>
      <c r="C17" s="23" t="s">
        <v>135</v>
      </c>
      <c r="D17" s="8">
        <v>0.45833333333333331</v>
      </c>
      <c r="E17" s="51" t="str">
        <f>N5</f>
        <v>Yarış OO</v>
      </c>
      <c r="F17" s="51"/>
      <c r="G17" s="51"/>
      <c r="H17" s="51"/>
      <c r="I17" s="51" t="str">
        <f>N8</f>
        <v>Blk.İmamhatip OO</v>
      </c>
      <c r="J17" s="51"/>
      <c r="K17" s="51"/>
      <c r="L17" s="51"/>
      <c r="M17" s="9">
        <v>1</v>
      </c>
      <c r="N17" s="9">
        <v>1</v>
      </c>
      <c r="O17" s="34" t="s">
        <v>217</v>
      </c>
    </row>
    <row r="18" spans="1:15" ht="18.75" x14ac:dyDescent="0.25">
      <c r="A18" s="6">
        <v>8</v>
      </c>
      <c r="B18" s="7" t="s">
        <v>37</v>
      </c>
      <c r="C18" s="23" t="s">
        <v>135</v>
      </c>
      <c r="D18" s="8">
        <v>0.5</v>
      </c>
      <c r="E18" s="51" t="str">
        <f>N6</f>
        <v>Çiğdem Batubey OO</v>
      </c>
      <c r="F18" s="51"/>
      <c r="G18" s="51"/>
      <c r="H18" s="51"/>
      <c r="I18" s="51" t="str">
        <f>N7</f>
        <v>Ö.Bahçehir OO</v>
      </c>
      <c r="J18" s="51"/>
      <c r="K18" s="51"/>
      <c r="L18" s="51"/>
      <c r="M18" s="9">
        <v>10</v>
      </c>
      <c r="N18" s="9">
        <v>0</v>
      </c>
      <c r="O18" s="7" t="s">
        <v>30</v>
      </c>
    </row>
    <row r="19" spans="1:15" ht="18.75" x14ac:dyDescent="0.25">
      <c r="A19" s="6">
        <v>9</v>
      </c>
      <c r="B19" s="7" t="s">
        <v>38</v>
      </c>
      <c r="C19" s="23" t="s">
        <v>146</v>
      </c>
      <c r="D19" s="8">
        <v>0.41666666666666669</v>
      </c>
      <c r="E19" s="51" t="str">
        <f>B5</f>
        <v>Ö. ALT. AKADEMİ KÜLTÜR KOL. OO</v>
      </c>
      <c r="F19" s="51"/>
      <c r="G19" s="51"/>
      <c r="H19" s="51"/>
      <c r="I19" s="51" t="str">
        <f>B7</f>
        <v>Karahallılar OO</v>
      </c>
      <c r="J19" s="51"/>
      <c r="K19" s="51"/>
      <c r="L19" s="51"/>
      <c r="M19" s="9">
        <v>0</v>
      </c>
      <c r="N19" s="9">
        <v>4</v>
      </c>
      <c r="O19" s="7" t="s">
        <v>30</v>
      </c>
    </row>
    <row r="20" spans="1:15" ht="18.75" x14ac:dyDescent="0.25">
      <c r="A20" s="6">
        <v>10</v>
      </c>
      <c r="B20" s="7" t="s">
        <v>42</v>
      </c>
      <c r="C20" s="23" t="s">
        <v>146</v>
      </c>
      <c r="D20" s="30">
        <v>0.45833333333333331</v>
      </c>
      <c r="E20" s="51" t="str">
        <f>J5</f>
        <v>Bakacak Şht.Y.Bayhan OO</v>
      </c>
      <c r="F20" s="51"/>
      <c r="G20" s="51"/>
      <c r="H20" s="51"/>
      <c r="I20" s="51" t="str">
        <f>J7</f>
        <v>Kayabey Şht.F.Kulaoğlu OO</v>
      </c>
      <c r="J20" s="51"/>
      <c r="K20" s="51"/>
      <c r="L20" s="51"/>
      <c r="M20" s="9">
        <v>0</v>
      </c>
      <c r="N20" s="9">
        <v>2</v>
      </c>
      <c r="O20" s="7" t="s">
        <v>30</v>
      </c>
    </row>
    <row r="21" spans="1:15" ht="18.75" x14ac:dyDescent="0.25">
      <c r="A21" s="6">
        <v>11</v>
      </c>
      <c r="B21" s="7" t="s">
        <v>40</v>
      </c>
      <c r="C21" s="23" t="s">
        <v>146</v>
      </c>
      <c r="D21" s="8">
        <v>0.5</v>
      </c>
      <c r="E21" s="51" t="str">
        <f>F5</f>
        <v>General Kemal OO</v>
      </c>
      <c r="F21" s="51"/>
      <c r="G21" s="51"/>
      <c r="H21" s="51"/>
      <c r="I21" s="51" t="str">
        <f>F7</f>
        <v>Ayşebacı Şht İsa Yavaş OO</v>
      </c>
      <c r="J21" s="51"/>
      <c r="K21" s="51"/>
      <c r="L21" s="51"/>
      <c r="M21" s="9">
        <v>5</v>
      </c>
      <c r="N21" s="9">
        <v>1</v>
      </c>
      <c r="O21" s="7" t="s">
        <v>30</v>
      </c>
    </row>
    <row r="22" spans="1:15" ht="18.75" x14ac:dyDescent="0.25">
      <c r="A22" s="6">
        <v>12</v>
      </c>
      <c r="B22" s="7" t="s">
        <v>41</v>
      </c>
      <c r="C22" s="23" t="s">
        <v>146</v>
      </c>
      <c r="D22" s="8">
        <v>0.54166666666666696</v>
      </c>
      <c r="E22" s="51" t="str">
        <f>F8</f>
        <v>İvrindi Küçük Yenice OO</v>
      </c>
      <c r="F22" s="51"/>
      <c r="G22" s="51"/>
      <c r="H22" s="51"/>
      <c r="I22" s="51" t="str">
        <f>F6</f>
        <v>Big.Atatürk OO</v>
      </c>
      <c r="J22" s="51"/>
      <c r="K22" s="51"/>
      <c r="L22" s="51"/>
      <c r="M22" s="9">
        <v>7</v>
      </c>
      <c r="N22" s="9">
        <v>0</v>
      </c>
      <c r="O22" s="7" t="s">
        <v>30</v>
      </c>
    </row>
    <row r="23" spans="1:15" ht="18.75" x14ac:dyDescent="0.25">
      <c r="A23" s="6">
        <v>13</v>
      </c>
      <c r="B23" s="7" t="s">
        <v>39</v>
      </c>
      <c r="C23" s="23" t="s">
        <v>146</v>
      </c>
      <c r="D23" s="30">
        <v>0.58333333333333337</v>
      </c>
      <c r="E23" s="51" t="str">
        <f>B8</f>
        <v>Ö. İZ KOLEJİ SELMA CANER OO</v>
      </c>
      <c r="F23" s="51"/>
      <c r="G23" s="51"/>
      <c r="H23" s="51"/>
      <c r="I23" s="51" t="str">
        <f>B6</f>
        <v>Zağnospaşa Ortaokulu</v>
      </c>
      <c r="J23" s="51"/>
      <c r="K23" s="51"/>
      <c r="L23" s="51"/>
      <c r="M23" s="9">
        <v>2</v>
      </c>
      <c r="N23" s="9">
        <v>3</v>
      </c>
      <c r="O23" s="7" t="s">
        <v>30</v>
      </c>
    </row>
    <row r="24" spans="1:15" ht="18.75" x14ac:dyDescent="0.25">
      <c r="A24" s="6">
        <v>14</v>
      </c>
      <c r="B24" s="7" t="s">
        <v>43</v>
      </c>
      <c r="C24" s="23" t="s">
        <v>137</v>
      </c>
      <c r="D24" s="8">
        <v>0.41666666666666669</v>
      </c>
      <c r="E24" s="51" t="str">
        <f>J8</f>
        <v>Burhan Erdayı OO</v>
      </c>
      <c r="F24" s="51"/>
      <c r="G24" s="51"/>
      <c r="H24" s="51"/>
      <c r="I24" s="51" t="str">
        <f>J6</f>
        <v>Göbel Şht Nusret Kula OO</v>
      </c>
      <c r="J24" s="51"/>
      <c r="K24" s="51"/>
      <c r="L24" s="51"/>
      <c r="M24" s="9">
        <v>1</v>
      </c>
      <c r="N24" s="9">
        <v>0</v>
      </c>
      <c r="O24" s="7" t="s">
        <v>30</v>
      </c>
    </row>
    <row r="25" spans="1:15" ht="18.75" x14ac:dyDescent="0.25">
      <c r="A25" s="6">
        <v>16</v>
      </c>
      <c r="B25" s="7" t="s">
        <v>45</v>
      </c>
      <c r="C25" s="23" t="s">
        <v>137</v>
      </c>
      <c r="D25" s="8">
        <v>0.45833333333333331</v>
      </c>
      <c r="E25" s="51" t="str">
        <f>N8</f>
        <v>Blk.İmamhatip OO</v>
      </c>
      <c r="F25" s="51"/>
      <c r="G25" s="51"/>
      <c r="H25" s="51"/>
      <c r="I25" s="51" t="str">
        <f>N6</f>
        <v>Çiğdem Batubey OO</v>
      </c>
      <c r="J25" s="51"/>
      <c r="K25" s="51"/>
      <c r="L25" s="51"/>
      <c r="M25" s="9">
        <v>1</v>
      </c>
      <c r="N25" s="9">
        <v>2</v>
      </c>
      <c r="O25" s="7" t="s">
        <v>30</v>
      </c>
    </row>
    <row r="26" spans="1:15" ht="18.75" x14ac:dyDescent="0.25">
      <c r="A26" s="6">
        <v>15</v>
      </c>
      <c r="B26" s="7" t="s">
        <v>44</v>
      </c>
      <c r="C26" s="23" t="s">
        <v>137</v>
      </c>
      <c r="D26" s="8">
        <v>0.5</v>
      </c>
      <c r="E26" s="51" t="str">
        <f>N5</f>
        <v>Yarış OO</v>
      </c>
      <c r="F26" s="51"/>
      <c r="G26" s="51"/>
      <c r="H26" s="51"/>
      <c r="I26" s="51" t="str">
        <f>N7</f>
        <v>Ö.Bahçehir OO</v>
      </c>
      <c r="J26" s="51"/>
      <c r="K26" s="51"/>
      <c r="L26" s="51"/>
      <c r="M26" s="9">
        <v>11</v>
      </c>
      <c r="N26" s="9">
        <v>0</v>
      </c>
      <c r="O26" s="7" t="s">
        <v>30</v>
      </c>
    </row>
    <row r="27" spans="1:15" ht="18.75" x14ac:dyDescent="0.25">
      <c r="A27" s="6">
        <v>17</v>
      </c>
      <c r="B27" s="7" t="s">
        <v>46</v>
      </c>
      <c r="C27" s="23" t="s">
        <v>147</v>
      </c>
      <c r="D27" s="8">
        <v>0.41666666666666669</v>
      </c>
      <c r="E27" s="51" t="str">
        <f>B5</f>
        <v>Ö. ALT. AKADEMİ KÜLTÜR KOL. OO</v>
      </c>
      <c r="F27" s="51"/>
      <c r="G27" s="51"/>
      <c r="H27" s="51"/>
      <c r="I27" s="51" t="str">
        <f>B6</f>
        <v>Zağnospaşa Ortaokulu</v>
      </c>
      <c r="J27" s="51"/>
      <c r="K27" s="51"/>
      <c r="L27" s="51"/>
      <c r="M27" s="9">
        <v>0</v>
      </c>
      <c r="N27" s="9">
        <v>7</v>
      </c>
      <c r="O27" s="7" t="s">
        <v>30</v>
      </c>
    </row>
    <row r="28" spans="1:15" ht="18.75" x14ac:dyDescent="0.25">
      <c r="A28" s="6">
        <v>18</v>
      </c>
      <c r="B28" s="7" t="s">
        <v>50</v>
      </c>
      <c r="C28" s="23" t="s">
        <v>147</v>
      </c>
      <c r="D28" s="30">
        <v>0.45833333333333331</v>
      </c>
      <c r="E28" s="51" t="str">
        <f>J5</f>
        <v>Bakacak Şht.Y.Bayhan OO</v>
      </c>
      <c r="F28" s="51"/>
      <c r="G28" s="51"/>
      <c r="H28" s="51"/>
      <c r="I28" s="51" t="str">
        <f>J6</f>
        <v>Göbel Şht Nusret Kula OO</v>
      </c>
      <c r="J28" s="51"/>
      <c r="K28" s="51"/>
      <c r="L28" s="51"/>
      <c r="M28" s="9">
        <v>1</v>
      </c>
      <c r="N28" s="9">
        <v>3</v>
      </c>
      <c r="O28" s="7" t="s">
        <v>30</v>
      </c>
    </row>
    <row r="29" spans="1:15" ht="18.75" x14ac:dyDescent="0.25">
      <c r="A29" s="6"/>
      <c r="B29" s="7"/>
      <c r="C29" s="23"/>
      <c r="D29" s="8"/>
      <c r="E29" s="51" t="str">
        <f>F5</f>
        <v>General Kemal OO</v>
      </c>
      <c r="F29" s="51"/>
      <c r="G29" s="51"/>
      <c r="H29" s="51"/>
      <c r="I29" s="51" t="str">
        <f>F6</f>
        <v>Big.Atatürk OO</v>
      </c>
      <c r="J29" s="51"/>
      <c r="K29" s="51"/>
      <c r="L29" s="51"/>
      <c r="M29" s="9">
        <v>5</v>
      </c>
      <c r="N29" s="9">
        <v>0</v>
      </c>
      <c r="O29" s="36" t="s">
        <v>218</v>
      </c>
    </row>
    <row r="30" spans="1:15" ht="18.75" x14ac:dyDescent="0.25">
      <c r="A30" s="6">
        <v>20</v>
      </c>
      <c r="B30" s="7" t="s">
        <v>49</v>
      </c>
      <c r="C30" s="23" t="s">
        <v>147</v>
      </c>
      <c r="D30" s="30">
        <v>0.5</v>
      </c>
      <c r="E30" s="51" t="str">
        <f>F7</f>
        <v>Ayşebacı Şht İsa Yavaş OO</v>
      </c>
      <c r="F30" s="51"/>
      <c r="G30" s="51"/>
      <c r="H30" s="51"/>
      <c r="I30" s="51" t="str">
        <f>F8</f>
        <v>İvrindi Küçük Yenice OO</v>
      </c>
      <c r="J30" s="51"/>
      <c r="K30" s="51"/>
      <c r="L30" s="51"/>
      <c r="M30" s="9">
        <v>4</v>
      </c>
      <c r="N30" s="9">
        <v>3</v>
      </c>
      <c r="O30" s="7" t="s">
        <v>30</v>
      </c>
    </row>
    <row r="31" spans="1:15" ht="18.75" x14ac:dyDescent="0.25">
      <c r="A31" s="6">
        <v>21</v>
      </c>
      <c r="B31" s="7" t="s">
        <v>47</v>
      </c>
      <c r="C31" s="23" t="s">
        <v>147</v>
      </c>
      <c r="D31" s="30">
        <v>0.54166666666666663</v>
      </c>
      <c r="E31" s="51" t="str">
        <f>B7</f>
        <v>Karahallılar OO</v>
      </c>
      <c r="F31" s="51"/>
      <c r="G31" s="51"/>
      <c r="H31" s="51"/>
      <c r="I31" s="51" t="str">
        <f>B8</f>
        <v>Ö. İZ KOLEJİ SELMA CANER OO</v>
      </c>
      <c r="J31" s="51"/>
      <c r="K31" s="51"/>
      <c r="L31" s="51"/>
      <c r="M31" s="9">
        <v>3</v>
      </c>
      <c r="N31" s="9">
        <v>1</v>
      </c>
      <c r="O31" s="7" t="s">
        <v>30</v>
      </c>
    </row>
    <row r="32" spans="1:15" ht="18.75" x14ac:dyDescent="0.25">
      <c r="A32" s="6">
        <v>22</v>
      </c>
      <c r="B32" s="7" t="s">
        <v>51</v>
      </c>
      <c r="C32" s="23" t="s">
        <v>138</v>
      </c>
      <c r="D32" s="8">
        <v>0.41666666666666669</v>
      </c>
      <c r="E32" s="51" t="str">
        <f>J7</f>
        <v>Kayabey Şht.F.Kulaoğlu OO</v>
      </c>
      <c r="F32" s="51"/>
      <c r="G32" s="51"/>
      <c r="H32" s="51"/>
      <c r="I32" s="51" t="str">
        <f>J8</f>
        <v>Burhan Erdayı OO</v>
      </c>
      <c r="J32" s="51"/>
      <c r="K32" s="51"/>
      <c r="L32" s="51"/>
      <c r="M32" s="9">
        <v>2</v>
      </c>
      <c r="N32" s="9">
        <v>4</v>
      </c>
      <c r="O32" s="7" t="s">
        <v>30</v>
      </c>
    </row>
    <row r="33" spans="1:15" ht="18.75" x14ac:dyDescent="0.25">
      <c r="A33" s="6">
        <v>23</v>
      </c>
      <c r="B33" s="7" t="s">
        <v>52</v>
      </c>
      <c r="C33" s="23" t="s">
        <v>138</v>
      </c>
      <c r="D33" s="8">
        <v>0.45833333333333331</v>
      </c>
      <c r="E33" s="51" t="str">
        <f>N5</f>
        <v>Yarış OO</v>
      </c>
      <c r="F33" s="51"/>
      <c r="G33" s="51"/>
      <c r="H33" s="51"/>
      <c r="I33" s="51" t="str">
        <f>N6</f>
        <v>Çiğdem Batubey OO</v>
      </c>
      <c r="J33" s="51"/>
      <c r="K33" s="51"/>
      <c r="L33" s="51"/>
      <c r="M33" s="9">
        <v>3</v>
      </c>
      <c r="N33" s="9">
        <v>2</v>
      </c>
      <c r="O33" s="7" t="s">
        <v>30</v>
      </c>
    </row>
    <row r="34" spans="1:15" ht="19.5" thickBot="1" x14ac:dyDescent="0.3">
      <c r="A34" s="6">
        <v>24</v>
      </c>
      <c r="B34" s="10" t="s">
        <v>53</v>
      </c>
      <c r="C34" s="23" t="s">
        <v>138</v>
      </c>
      <c r="D34" s="8">
        <v>0.5</v>
      </c>
      <c r="E34" s="55" t="str">
        <f>N7</f>
        <v>Ö.Bahçehir OO</v>
      </c>
      <c r="F34" s="55"/>
      <c r="G34" s="55"/>
      <c r="H34" s="55"/>
      <c r="I34" s="55" t="str">
        <f>N8</f>
        <v>Blk.İmamhatip OO</v>
      </c>
      <c r="J34" s="55"/>
      <c r="K34" s="55"/>
      <c r="L34" s="55"/>
      <c r="M34" s="11">
        <v>0</v>
      </c>
      <c r="N34" s="11">
        <v>10</v>
      </c>
      <c r="O34" s="7" t="s">
        <v>30</v>
      </c>
    </row>
    <row r="35" spans="1:15" ht="15.75" thickBot="1" x14ac:dyDescent="0.3"/>
    <row r="36" spans="1:15" ht="18.75" x14ac:dyDescent="0.25">
      <c r="A36" s="4" t="s">
        <v>21</v>
      </c>
      <c r="B36" s="5" t="s">
        <v>22</v>
      </c>
      <c r="C36" s="22" t="s">
        <v>23</v>
      </c>
      <c r="D36" s="5" t="s">
        <v>24</v>
      </c>
      <c r="E36" s="50" t="s">
        <v>25</v>
      </c>
      <c r="F36" s="50"/>
      <c r="G36" s="50"/>
      <c r="H36" s="50"/>
      <c r="I36" s="50" t="s">
        <v>26</v>
      </c>
      <c r="J36" s="50"/>
      <c r="K36" s="50"/>
      <c r="L36" s="50"/>
      <c r="M36" s="50" t="s">
        <v>27</v>
      </c>
      <c r="N36" s="50"/>
      <c r="O36" s="5" t="s">
        <v>28</v>
      </c>
    </row>
    <row r="37" spans="1:15" ht="18.75" x14ac:dyDescent="0.25">
      <c r="A37" s="6" t="s">
        <v>54</v>
      </c>
      <c r="B37" s="7" t="s">
        <v>58</v>
      </c>
      <c r="C37" s="23" t="s">
        <v>148</v>
      </c>
      <c r="D37" s="8">
        <v>0.44791666666666669</v>
      </c>
      <c r="E37" s="51" t="s">
        <v>6</v>
      </c>
      <c r="F37" s="51"/>
      <c r="G37" s="51"/>
      <c r="H37" s="51"/>
      <c r="I37" s="51" t="s">
        <v>162</v>
      </c>
      <c r="J37" s="51"/>
      <c r="K37" s="51"/>
      <c r="L37" s="51"/>
      <c r="M37" s="9">
        <v>6</v>
      </c>
      <c r="N37" s="9">
        <v>0</v>
      </c>
      <c r="O37" s="7" t="s">
        <v>30</v>
      </c>
    </row>
    <row r="38" spans="1:15" ht="18.75" x14ac:dyDescent="0.25">
      <c r="A38" s="41" t="s">
        <v>57</v>
      </c>
      <c r="B38" s="42" t="s">
        <v>61</v>
      </c>
      <c r="C38" s="43" t="s">
        <v>149</v>
      </c>
      <c r="D38" s="30">
        <v>0.63541666666666663</v>
      </c>
      <c r="E38" s="73" t="s">
        <v>19</v>
      </c>
      <c r="F38" s="73"/>
      <c r="G38" s="73"/>
      <c r="H38" s="73"/>
      <c r="I38" s="73" t="s">
        <v>132</v>
      </c>
      <c r="J38" s="73"/>
      <c r="K38" s="73"/>
      <c r="L38" s="73"/>
      <c r="M38" s="44">
        <v>6</v>
      </c>
      <c r="N38" s="44">
        <v>2</v>
      </c>
      <c r="O38" s="42" t="s">
        <v>30</v>
      </c>
    </row>
    <row r="39" spans="1:15" ht="18.75" x14ac:dyDescent="0.25">
      <c r="A39" s="6" t="s">
        <v>60</v>
      </c>
      <c r="B39" s="7" t="s">
        <v>65</v>
      </c>
      <c r="C39" s="23" t="s">
        <v>148</v>
      </c>
      <c r="D39" s="8">
        <v>0.51041666666666663</v>
      </c>
      <c r="E39" s="51" t="s">
        <v>8</v>
      </c>
      <c r="F39" s="51"/>
      <c r="G39" s="51"/>
      <c r="H39" s="51"/>
      <c r="I39" s="51" t="s">
        <v>163</v>
      </c>
      <c r="J39" s="51"/>
      <c r="K39" s="51"/>
      <c r="L39" s="51"/>
      <c r="M39" s="9">
        <v>2</v>
      </c>
      <c r="N39" s="9">
        <v>0</v>
      </c>
      <c r="O39" s="7" t="s">
        <v>30</v>
      </c>
    </row>
    <row r="40" spans="1:15" ht="18.75" x14ac:dyDescent="0.25">
      <c r="A40" s="6" t="s">
        <v>64</v>
      </c>
      <c r="B40" s="7" t="s">
        <v>55</v>
      </c>
      <c r="C40" s="23" t="s">
        <v>148</v>
      </c>
      <c r="D40" s="30">
        <v>0.57291666666666663</v>
      </c>
      <c r="E40" s="51" t="s">
        <v>13</v>
      </c>
      <c r="F40" s="51"/>
      <c r="G40" s="51"/>
      <c r="H40" s="51"/>
      <c r="I40" s="51" t="s">
        <v>134</v>
      </c>
      <c r="J40" s="51"/>
      <c r="K40" s="51"/>
      <c r="L40" s="51"/>
      <c r="M40" s="9">
        <v>0</v>
      </c>
      <c r="N40" s="9">
        <v>0</v>
      </c>
      <c r="O40" s="34" t="s">
        <v>219</v>
      </c>
    </row>
    <row r="41" spans="1:15" ht="18.75" x14ac:dyDescent="0.25">
      <c r="A41" s="6" t="s">
        <v>68</v>
      </c>
      <c r="B41" s="7" t="s">
        <v>69</v>
      </c>
      <c r="C41" s="23" t="s">
        <v>149</v>
      </c>
      <c r="D41" s="8">
        <v>0.41666666666666669</v>
      </c>
      <c r="E41" s="51" t="s">
        <v>161</v>
      </c>
      <c r="F41" s="51"/>
      <c r="G41" s="51"/>
      <c r="H41" s="51"/>
      <c r="I41" s="51" t="s">
        <v>12</v>
      </c>
      <c r="J41" s="51"/>
      <c r="K41" s="51"/>
      <c r="L41" s="51"/>
      <c r="M41" s="9">
        <v>0</v>
      </c>
      <c r="N41" s="9">
        <v>5</v>
      </c>
      <c r="O41" s="34" t="s">
        <v>212</v>
      </c>
    </row>
    <row r="42" spans="1:15" ht="18.75" x14ac:dyDescent="0.25">
      <c r="A42" s="6" t="s">
        <v>72</v>
      </c>
      <c r="B42" s="7" t="s">
        <v>73</v>
      </c>
      <c r="C42" s="23" t="s">
        <v>149</v>
      </c>
      <c r="D42" s="8">
        <v>0.44791666666666669</v>
      </c>
      <c r="E42" s="51" t="s">
        <v>164</v>
      </c>
      <c r="F42" s="51"/>
      <c r="G42" s="51"/>
      <c r="H42" s="51"/>
      <c r="I42" s="51" t="s">
        <v>11</v>
      </c>
      <c r="J42" s="51"/>
      <c r="K42" s="51"/>
      <c r="L42" s="51"/>
      <c r="M42" s="9">
        <v>5</v>
      </c>
      <c r="N42" s="9">
        <v>0</v>
      </c>
      <c r="O42" s="7" t="s">
        <v>30</v>
      </c>
    </row>
    <row r="43" spans="1:15" ht="18.75" x14ac:dyDescent="0.25">
      <c r="A43" s="6" t="s">
        <v>76</v>
      </c>
      <c r="B43" s="7" t="s">
        <v>77</v>
      </c>
      <c r="C43" s="23" t="s">
        <v>149</v>
      </c>
      <c r="D43" s="8">
        <v>0.47916666666666669</v>
      </c>
      <c r="E43" s="51" t="s">
        <v>165</v>
      </c>
      <c r="F43" s="51"/>
      <c r="G43" s="51"/>
      <c r="H43" s="51"/>
      <c r="I43" s="51" t="s">
        <v>14</v>
      </c>
      <c r="J43" s="51"/>
      <c r="K43" s="51"/>
      <c r="L43" s="51"/>
      <c r="M43" s="9">
        <v>1</v>
      </c>
      <c r="N43" s="9">
        <v>4</v>
      </c>
      <c r="O43" s="7" t="s">
        <v>30</v>
      </c>
    </row>
    <row r="44" spans="1:15" ht="18.75" x14ac:dyDescent="0.25">
      <c r="A44" s="6" t="s">
        <v>79</v>
      </c>
      <c r="B44" s="7" t="s">
        <v>80</v>
      </c>
      <c r="C44" s="23" t="s">
        <v>149</v>
      </c>
      <c r="D44" s="8">
        <v>0.51041666666666663</v>
      </c>
      <c r="E44" s="51" t="s">
        <v>184</v>
      </c>
      <c r="F44" s="51"/>
      <c r="G44" s="51"/>
      <c r="H44" s="51"/>
      <c r="I44" s="51" t="s">
        <v>9</v>
      </c>
      <c r="J44" s="51"/>
      <c r="K44" s="51"/>
      <c r="L44" s="51"/>
      <c r="M44" s="9">
        <v>6</v>
      </c>
      <c r="N44" s="9">
        <v>2</v>
      </c>
      <c r="O44" s="7" t="s">
        <v>30</v>
      </c>
    </row>
    <row r="45" spans="1:15" ht="15.75" thickBot="1" x14ac:dyDescent="0.3"/>
    <row r="46" spans="1:15" ht="18.75" x14ac:dyDescent="0.25">
      <c r="A46" s="4" t="s">
        <v>21</v>
      </c>
      <c r="B46" s="5" t="s">
        <v>22</v>
      </c>
      <c r="C46" s="22" t="s">
        <v>23</v>
      </c>
      <c r="D46" s="5" t="s">
        <v>24</v>
      </c>
      <c r="E46" s="50" t="s">
        <v>25</v>
      </c>
      <c r="F46" s="50"/>
      <c r="G46" s="50"/>
      <c r="H46" s="50"/>
      <c r="I46" s="50" t="s">
        <v>26</v>
      </c>
      <c r="J46" s="50"/>
      <c r="K46" s="50"/>
      <c r="L46" s="50"/>
      <c r="M46" s="50" t="s">
        <v>27</v>
      </c>
      <c r="N46" s="50"/>
      <c r="O46" s="5" t="s">
        <v>28</v>
      </c>
    </row>
    <row r="47" spans="1:15" ht="18.75" x14ac:dyDescent="0.25">
      <c r="A47" s="6" t="s">
        <v>82</v>
      </c>
      <c r="B47" s="7" t="s">
        <v>83</v>
      </c>
      <c r="C47" s="23" t="s">
        <v>150</v>
      </c>
      <c r="D47" s="8">
        <v>0.41666666666666669</v>
      </c>
      <c r="E47" s="51" t="s">
        <v>6</v>
      </c>
      <c r="F47" s="51"/>
      <c r="G47" s="51"/>
      <c r="H47" s="51"/>
      <c r="I47" s="51" t="s">
        <v>19</v>
      </c>
      <c r="J47" s="51"/>
      <c r="K47" s="51"/>
      <c r="L47" s="51"/>
      <c r="M47" s="9"/>
      <c r="N47" s="9"/>
      <c r="O47" s="7" t="s">
        <v>30</v>
      </c>
    </row>
    <row r="48" spans="1:15" ht="18.75" x14ac:dyDescent="0.25">
      <c r="A48" s="6" t="s">
        <v>86</v>
      </c>
      <c r="B48" s="7" t="s">
        <v>87</v>
      </c>
      <c r="C48" s="23" t="s">
        <v>150</v>
      </c>
      <c r="D48" s="8">
        <v>0.44791666666666669</v>
      </c>
      <c r="E48" s="51" t="s">
        <v>8</v>
      </c>
      <c r="F48" s="51"/>
      <c r="G48" s="51"/>
      <c r="H48" s="51"/>
      <c r="I48" s="51" t="s">
        <v>134</v>
      </c>
      <c r="J48" s="51"/>
      <c r="K48" s="51"/>
      <c r="L48" s="51"/>
      <c r="M48" s="9"/>
      <c r="N48" s="9"/>
      <c r="O48" s="7" t="s">
        <v>30</v>
      </c>
    </row>
    <row r="49" spans="1:15" ht="18.75" x14ac:dyDescent="0.25">
      <c r="A49" s="6" t="s">
        <v>90</v>
      </c>
      <c r="B49" s="7" t="s">
        <v>91</v>
      </c>
      <c r="C49" s="23" t="s">
        <v>150</v>
      </c>
      <c r="D49" s="8">
        <v>0.47916666666666669</v>
      </c>
      <c r="E49" s="51" t="s">
        <v>12</v>
      </c>
      <c r="F49" s="51"/>
      <c r="G49" s="51"/>
      <c r="H49" s="51"/>
      <c r="I49" s="51" t="s">
        <v>164</v>
      </c>
      <c r="J49" s="51"/>
      <c r="K49" s="51"/>
      <c r="L49" s="51"/>
      <c r="M49" s="9"/>
      <c r="N49" s="9"/>
      <c r="O49" s="7" t="s">
        <v>30</v>
      </c>
    </row>
    <row r="50" spans="1:15" ht="18.75" x14ac:dyDescent="0.25">
      <c r="A50" s="6" t="s">
        <v>94</v>
      </c>
      <c r="B50" s="7" t="s">
        <v>95</v>
      </c>
      <c r="C50" s="23" t="s">
        <v>150</v>
      </c>
      <c r="D50" s="8">
        <v>0.51041666666666663</v>
      </c>
      <c r="E50" s="51" t="s">
        <v>14</v>
      </c>
      <c r="F50" s="51"/>
      <c r="G50" s="51"/>
      <c r="H50" s="51"/>
      <c r="I50" s="51" t="s">
        <v>184</v>
      </c>
      <c r="J50" s="51"/>
      <c r="K50" s="51"/>
      <c r="L50" s="51"/>
      <c r="M50" s="9"/>
      <c r="N50" s="9"/>
      <c r="O50" s="7" t="s">
        <v>30</v>
      </c>
    </row>
    <row r="51" spans="1:15" ht="15.75" thickBot="1" x14ac:dyDescent="0.3"/>
    <row r="52" spans="1:15" ht="18.75" x14ac:dyDescent="0.25">
      <c r="A52" s="4" t="s">
        <v>21</v>
      </c>
      <c r="B52" s="5" t="s">
        <v>22</v>
      </c>
      <c r="C52" s="22" t="s">
        <v>23</v>
      </c>
      <c r="D52" s="5" t="s">
        <v>24</v>
      </c>
      <c r="E52" s="50" t="s">
        <v>25</v>
      </c>
      <c r="F52" s="50"/>
      <c r="G52" s="50"/>
      <c r="H52" s="50"/>
      <c r="I52" s="50" t="s">
        <v>26</v>
      </c>
      <c r="J52" s="50"/>
      <c r="K52" s="50"/>
      <c r="L52" s="50"/>
      <c r="M52" s="50" t="s">
        <v>27</v>
      </c>
      <c r="N52" s="50"/>
      <c r="O52" s="5" t="s">
        <v>28</v>
      </c>
    </row>
    <row r="53" spans="1:15" ht="18.75" x14ac:dyDescent="0.25">
      <c r="A53" s="6">
        <v>1</v>
      </c>
      <c r="B53" s="7" t="s">
        <v>98</v>
      </c>
      <c r="C53" s="23" t="s">
        <v>141</v>
      </c>
      <c r="D53" s="8">
        <v>0.41666666666666669</v>
      </c>
      <c r="E53" s="51" t="s">
        <v>99</v>
      </c>
      <c r="F53" s="51"/>
      <c r="G53" s="51"/>
      <c r="H53" s="51"/>
      <c r="I53" s="51" t="s">
        <v>100</v>
      </c>
      <c r="J53" s="51"/>
      <c r="K53" s="51"/>
      <c r="L53" s="51"/>
      <c r="M53" s="9"/>
      <c r="N53" s="9"/>
      <c r="O53" s="7" t="s">
        <v>30</v>
      </c>
    </row>
    <row r="54" spans="1:15" ht="18.75" x14ac:dyDescent="0.25">
      <c r="A54" s="6">
        <v>2</v>
      </c>
      <c r="B54" s="7" t="s">
        <v>101</v>
      </c>
      <c r="C54" s="23" t="s">
        <v>141</v>
      </c>
      <c r="D54" s="8">
        <v>0.44791666666666669</v>
      </c>
      <c r="E54" s="51" t="s">
        <v>102</v>
      </c>
      <c r="F54" s="51"/>
      <c r="G54" s="51"/>
      <c r="H54" s="51"/>
      <c r="I54" s="51" t="s">
        <v>103</v>
      </c>
      <c r="J54" s="51"/>
      <c r="K54" s="51"/>
      <c r="L54" s="51"/>
      <c r="M54" s="9"/>
      <c r="N54" s="9"/>
      <c r="O54" s="7" t="s">
        <v>30</v>
      </c>
    </row>
    <row r="55" spans="1:15" ht="15.75" thickBot="1" x14ac:dyDescent="0.3"/>
    <row r="56" spans="1:15" ht="18.75" x14ac:dyDescent="0.25">
      <c r="A56" s="4" t="s">
        <v>21</v>
      </c>
      <c r="B56" s="5" t="s">
        <v>22</v>
      </c>
      <c r="C56" s="22" t="s">
        <v>23</v>
      </c>
      <c r="D56" s="5" t="s">
        <v>24</v>
      </c>
      <c r="E56" s="50" t="s">
        <v>25</v>
      </c>
      <c r="F56" s="50"/>
      <c r="G56" s="50"/>
      <c r="H56" s="50"/>
      <c r="I56" s="50" t="s">
        <v>26</v>
      </c>
      <c r="J56" s="50"/>
      <c r="K56" s="50"/>
      <c r="L56" s="50"/>
      <c r="M56" s="50" t="s">
        <v>27</v>
      </c>
      <c r="N56" s="50"/>
      <c r="O56" s="5" t="s">
        <v>28</v>
      </c>
    </row>
    <row r="57" spans="1:15" ht="18.75" x14ac:dyDescent="0.25">
      <c r="A57" s="6">
        <v>1</v>
      </c>
      <c r="B57" s="7" t="s">
        <v>104</v>
      </c>
      <c r="C57" s="23" t="s">
        <v>144</v>
      </c>
      <c r="D57" s="8">
        <v>0.41666666666666669</v>
      </c>
      <c r="E57" s="51" t="s">
        <v>105</v>
      </c>
      <c r="F57" s="51"/>
      <c r="G57" s="51"/>
      <c r="H57" s="51"/>
      <c r="I57" s="51" t="s">
        <v>106</v>
      </c>
      <c r="J57" s="51"/>
      <c r="K57" s="51"/>
      <c r="L57" s="51"/>
      <c r="M57" s="9"/>
      <c r="N57" s="9"/>
      <c r="O57" s="7" t="s">
        <v>30</v>
      </c>
    </row>
    <row r="58" spans="1:15" ht="18.75" x14ac:dyDescent="0.25">
      <c r="A58" s="6">
        <v>2</v>
      </c>
      <c r="B58" s="7" t="s">
        <v>107</v>
      </c>
      <c r="C58" s="23" t="s">
        <v>144</v>
      </c>
      <c r="D58" s="8">
        <v>0.44791666666666669</v>
      </c>
      <c r="E58" s="51" t="s">
        <v>108</v>
      </c>
      <c r="F58" s="51"/>
      <c r="G58" s="51"/>
      <c r="H58" s="51"/>
      <c r="I58" s="51" t="s">
        <v>109</v>
      </c>
      <c r="J58" s="51"/>
      <c r="K58" s="51"/>
      <c r="L58" s="51"/>
      <c r="M58" s="9"/>
      <c r="N58" s="9"/>
      <c r="O58" s="7" t="s">
        <v>30</v>
      </c>
    </row>
  </sheetData>
  <mergeCells count="116">
    <mergeCell ref="E57:H57"/>
    <mergeCell ref="I57:L57"/>
    <mergeCell ref="E58:H58"/>
    <mergeCell ref="I58:L58"/>
    <mergeCell ref="M52:N52"/>
    <mergeCell ref="E53:H53"/>
    <mergeCell ref="I53:L53"/>
    <mergeCell ref="E54:H54"/>
    <mergeCell ref="I54:L54"/>
    <mergeCell ref="E56:H56"/>
    <mergeCell ref="I56:L56"/>
    <mergeCell ref="M56:N56"/>
    <mergeCell ref="E49:H49"/>
    <mergeCell ref="I49:L49"/>
    <mergeCell ref="E50:H50"/>
    <mergeCell ref="I50:L50"/>
    <mergeCell ref="E52:H52"/>
    <mergeCell ref="I52:L52"/>
    <mergeCell ref="E46:H46"/>
    <mergeCell ref="I46:L46"/>
    <mergeCell ref="M46:N46"/>
    <mergeCell ref="E47:H47"/>
    <mergeCell ref="I47:L47"/>
    <mergeCell ref="E48:H48"/>
    <mergeCell ref="I48:L48"/>
    <mergeCell ref="E42:H42"/>
    <mergeCell ref="I42:L42"/>
    <mergeCell ref="E43:H43"/>
    <mergeCell ref="I43:L43"/>
    <mergeCell ref="E44:H44"/>
    <mergeCell ref="I44:L44"/>
    <mergeCell ref="E38:H38"/>
    <mergeCell ref="I38:L38"/>
    <mergeCell ref="E39:H39"/>
    <mergeCell ref="I39:L39"/>
    <mergeCell ref="E41:H41"/>
    <mergeCell ref="I41:L41"/>
    <mergeCell ref="E31:H31"/>
    <mergeCell ref="I31:L31"/>
    <mergeCell ref="E36:H36"/>
    <mergeCell ref="I36:L36"/>
    <mergeCell ref="M36:N36"/>
    <mergeCell ref="E40:H40"/>
    <mergeCell ref="I40:L40"/>
    <mergeCell ref="E32:H32"/>
    <mergeCell ref="I32:L32"/>
    <mergeCell ref="E33:H33"/>
    <mergeCell ref="I33:L33"/>
    <mergeCell ref="E34:H34"/>
    <mergeCell ref="I34:L34"/>
    <mergeCell ref="E37:H37"/>
    <mergeCell ref="I37:L37"/>
    <mergeCell ref="E29:H29"/>
    <mergeCell ref="I29:L29"/>
    <mergeCell ref="E30:H30"/>
    <mergeCell ref="I30:L30"/>
    <mergeCell ref="E28:H28"/>
    <mergeCell ref="I28:L28"/>
    <mergeCell ref="E25:H25"/>
    <mergeCell ref="I25:L25"/>
    <mergeCell ref="E27:H27"/>
    <mergeCell ref="I27:L27"/>
    <mergeCell ref="E20:H20"/>
    <mergeCell ref="I20:L20"/>
    <mergeCell ref="E24:H24"/>
    <mergeCell ref="I24:L24"/>
    <mergeCell ref="E26:H26"/>
    <mergeCell ref="I26:L26"/>
    <mergeCell ref="E23:H23"/>
    <mergeCell ref="I23:L23"/>
    <mergeCell ref="E21:H21"/>
    <mergeCell ref="I21:L21"/>
    <mergeCell ref="E22:H22"/>
    <mergeCell ref="I22:L22"/>
    <mergeCell ref="E17:H17"/>
    <mergeCell ref="I17:L17"/>
    <mergeCell ref="E18:H18"/>
    <mergeCell ref="I18:L18"/>
    <mergeCell ref="E19:H19"/>
    <mergeCell ref="I19:L19"/>
    <mergeCell ref="E14:H14"/>
    <mergeCell ref="I14:L14"/>
    <mergeCell ref="E12:H12"/>
    <mergeCell ref="I12:L12"/>
    <mergeCell ref="E16:H16"/>
    <mergeCell ref="I16:L16"/>
    <mergeCell ref="E11:H11"/>
    <mergeCell ref="I11:L11"/>
    <mergeCell ref="E15:H15"/>
    <mergeCell ref="I15:L15"/>
    <mergeCell ref="E13:H13"/>
    <mergeCell ref="I13:L13"/>
    <mergeCell ref="B8:D8"/>
    <mergeCell ref="F8:H8"/>
    <mergeCell ref="J8:L8"/>
    <mergeCell ref="N8:O8"/>
    <mergeCell ref="E10:H10"/>
    <mergeCell ref="I10:L10"/>
    <mergeCell ref="M10:N10"/>
    <mergeCell ref="B6:D6"/>
    <mergeCell ref="F6:H6"/>
    <mergeCell ref="J6:L6"/>
    <mergeCell ref="N6:O6"/>
    <mergeCell ref="B7:D7"/>
    <mergeCell ref="F7:H7"/>
    <mergeCell ref="J7:L7"/>
    <mergeCell ref="N7:O7"/>
    <mergeCell ref="A1:O2"/>
    <mergeCell ref="B4:D4"/>
    <mergeCell ref="F4:H4"/>
    <mergeCell ref="J4:L4"/>
    <mergeCell ref="N4:O4"/>
    <mergeCell ref="B5:D5"/>
    <mergeCell ref="F5:H5"/>
    <mergeCell ref="J5:L5"/>
    <mergeCell ref="N5:O5"/>
  </mergeCells>
  <pageMargins left="0.31496062992125984" right="0.31496062992125984" top="0.3543307086614173" bottom="0.3543307086614173" header="0.31496062992125984" footer="0.31496062992125984"/>
  <pageSetup paperSize="9" scale="5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opLeftCell="A4" zoomScaleNormal="100" workbookViewId="0">
      <selection activeCell="J7" sqref="J7:L7"/>
    </sheetView>
  </sheetViews>
  <sheetFormatPr defaultRowHeight="15" x14ac:dyDescent="0.25"/>
  <cols>
    <col min="3" max="3" width="18.28515625" customWidth="1"/>
    <col min="4" max="4" width="10.140625" customWidth="1"/>
    <col min="8" max="8" width="18" customWidth="1"/>
    <col min="12" max="12" width="22.85546875" customWidth="1"/>
    <col min="15" max="15" width="30.7109375" bestFit="1" customWidth="1"/>
  </cols>
  <sheetData>
    <row r="1" spans="1:15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77" t="s">
        <v>157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8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9.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9.5" thickBot="1" x14ac:dyDescent="0.35">
      <c r="A6" s="12"/>
      <c r="B6" s="46" t="s">
        <v>158</v>
      </c>
      <c r="C6" s="47"/>
      <c r="D6" s="48"/>
      <c r="E6" s="12"/>
      <c r="F6" s="46" t="s">
        <v>159</v>
      </c>
      <c r="G6" s="47"/>
      <c r="H6" s="48"/>
      <c r="I6" s="12"/>
      <c r="J6" s="46" t="s">
        <v>160</v>
      </c>
      <c r="K6" s="47"/>
      <c r="L6" s="48"/>
      <c r="M6" s="26"/>
      <c r="N6" s="26"/>
      <c r="O6" s="26"/>
    </row>
    <row r="7" spans="1:15" ht="18.75" x14ac:dyDescent="0.3">
      <c r="A7" s="1">
        <v>1</v>
      </c>
      <c r="B7" s="72" t="s">
        <v>161</v>
      </c>
      <c r="C7" s="72"/>
      <c r="D7" s="72"/>
      <c r="E7" s="1">
        <v>1</v>
      </c>
      <c r="F7" s="49" t="s">
        <v>132</v>
      </c>
      <c r="G7" s="49"/>
      <c r="H7" s="49"/>
      <c r="I7" s="1">
        <v>1</v>
      </c>
      <c r="J7" s="49" t="s">
        <v>162</v>
      </c>
      <c r="K7" s="49"/>
      <c r="L7" s="49"/>
      <c r="M7" s="13"/>
      <c r="N7" s="13"/>
      <c r="O7" s="13"/>
    </row>
    <row r="8" spans="1:15" ht="18.75" x14ac:dyDescent="0.3">
      <c r="A8" s="1">
        <v>2</v>
      </c>
      <c r="B8" s="49" t="s">
        <v>163</v>
      </c>
      <c r="C8" s="49"/>
      <c r="D8" s="49"/>
      <c r="E8" s="1">
        <v>2</v>
      </c>
      <c r="F8" s="49" t="s">
        <v>164</v>
      </c>
      <c r="G8" s="49"/>
      <c r="H8" s="49"/>
      <c r="I8" s="1">
        <v>2</v>
      </c>
      <c r="J8" s="49" t="s">
        <v>165</v>
      </c>
      <c r="K8" s="49"/>
      <c r="L8" s="49"/>
      <c r="M8" s="13"/>
      <c r="N8" s="13"/>
      <c r="O8" s="13"/>
    </row>
    <row r="9" spans="1:15" ht="18.75" x14ac:dyDescent="0.3">
      <c r="A9" s="1">
        <v>3</v>
      </c>
      <c r="B9" s="76" t="s">
        <v>216</v>
      </c>
      <c r="C9" s="76"/>
      <c r="D9" s="76"/>
      <c r="E9" s="1">
        <v>3</v>
      </c>
      <c r="F9" s="49" t="s">
        <v>166</v>
      </c>
      <c r="G9" s="49"/>
      <c r="H9" s="49"/>
      <c r="I9" s="1">
        <v>3</v>
      </c>
      <c r="J9" s="49" t="s">
        <v>167</v>
      </c>
      <c r="K9" s="49"/>
      <c r="L9" s="49"/>
      <c r="M9" s="13"/>
      <c r="N9" s="13"/>
      <c r="O9" s="13"/>
    </row>
    <row r="10" spans="1:15" ht="18.75" x14ac:dyDescent="0.3">
      <c r="A10" s="1">
        <v>4</v>
      </c>
      <c r="B10" s="49" t="s">
        <v>168</v>
      </c>
      <c r="C10" s="49"/>
      <c r="D10" s="49"/>
      <c r="E10" s="1"/>
      <c r="F10" s="49"/>
      <c r="G10" s="49"/>
      <c r="H10" s="49"/>
      <c r="I10" s="1"/>
      <c r="J10" s="49"/>
      <c r="K10" s="49"/>
      <c r="L10" s="49"/>
      <c r="M10" s="1"/>
      <c r="N10" s="1"/>
      <c r="O10" s="1"/>
    </row>
    <row r="11" spans="1:15" ht="19.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.75" x14ac:dyDescent="0.3">
      <c r="A12" s="14" t="s">
        <v>21</v>
      </c>
      <c r="B12" s="15" t="s">
        <v>22</v>
      </c>
      <c r="C12" s="15" t="s">
        <v>23</v>
      </c>
      <c r="D12" s="15" t="s">
        <v>24</v>
      </c>
      <c r="E12" s="62" t="s">
        <v>25</v>
      </c>
      <c r="F12" s="62"/>
      <c r="G12" s="62"/>
      <c r="H12" s="62"/>
      <c r="I12" s="62" t="s">
        <v>26</v>
      </c>
      <c r="J12" s="62"/>
      <c r="K12" s="62"/>
      <c r="L12" s="62"/>
      <c r="M12" s="62" t="s">
        <v>27</v>
      </c>
      <c r="N12" s="62"/>
      <c r="O12" s="15" t="s">
        <v>28</v>
      </c>
    </row>
    <row r="13" spans="1:15" ht="18.75" x14ac:dyDescent="0.3">
      <c r="A13" s="16">
        <v>1</v>
      </c>
      <c r="B13" s="17" t="s">
        <v>169</v>
      </c>
      <c r="C13" s="18" t="s">
        <v>208</v>
      </c>
      <c r="D13" s="19">
        <v>0.45833333333333331</v>
      </c>
      <c r="E13" s="75" t="str">
        <f>B7</f>
        <v>ALTINOLUK K.ÇAVUŞOĞLU OO</v>
      </c>
      <c r="F13" s="75"/>
      <c r="G13" s="75"/>
      <c r="H13" s="75"/>
      <c r="I13" s="75" t="str">
        <f>B10</f>
        <v>EDREMİT 75.YIL OO</v>
      </c>
      <c r="J13" s="75"/>
      <c r="K13" s="75"/>
      <c r="L13" s="75"/>
      <c r="M13" s="20">
        <v>1</v>
      </c>
      <c r="N13" s="20">
        <v>1</v>
      </c>
      <c r="O13" s="32" t="s">
        <v>214</v>
      </c>
    </row>
    <row r="14" spans="1:15" ht="18.75" x14ac:dyDescent="0.3">
      <c r="A14" s="16">
        <v>2</v>
      </c>
      <c r="B14" s="17" t="s">
        <v>170</v>
      </c>
      <c r="C14" s="18" t="s">
        <v>208</v>
      </c>
      <c r="D14" s="19">
        <v>0.5</v>
      </c>
      <c r="E14" s="75" t="str">
        <f>B8</f>
        <v>EDREMİT 15 TEMMUZ ŞHTLER İHOO</v>
      </c>
      <c r="F14" s="75"/>
      <c r="G14" s="75"/>
      <c r="H14" s="75"/>
      <c r="I14" s="75" t="str">
        <f>B9</f>
        <v>ALTINOLUK NİYAZİ EROL İHOO(ÇEKİLDİ)</v>
      </c>
      <c r="J14" s="75"/>
      <c r="K14" s="75"/>
      <c r="L14" s="75"/>
      <c r="M14" s="20">
        <v>5</v>
      </c>
      <c r="N14" s="20">
        <v>0</v>
      </c>
      <c r="O14" s="27" t="s">
        <v>209</v>
      </c>
    </row>
    <row r="15" spans="1:15" ht="18.75" x14ac:dyDescent="0.3">
      <c r="A15" s="16">
        <v>3</v>
      </c>
      <c r="B15" s="17" t="s">
        <v>171</v>
      </c>
      <c r="C15" s="18" t="s">
        <v>145</v>
      </c>
      <c r="D15" s="19">
        <v>0.41666666666666669</v>
      </c>
      <c r="E15" s="75" t="str">
        <f>F7</f>
        <v>BURHANİYE NADİR TOLUN OO</v>
      </c>
      <c r="F15" s="75"/>
      <c r="G15" s="75"/>
      <c r="H15" s="75"/>
      <c r="I15" s="75" t="str">
        <f>F8</f>
        <v>Ö.AYVALIK BAHÇEŞEHİR OO</v>
      </c>
      <c r="J15" s="75"/>
      <c r="K15" s="75"/>
      <c r="L15" s="75"/>
      <c r="M15" s="20">
        <v>3</v>
      </c>
      <c r="N15" s="20">
        <v>4</v>
      </c>
      <c r="O15" s="27" t="s">
        <v>210</v>
      </c>
    </row>
    <row r="16" spans="1:15" ht="18.75" x14ac:dyDescent="0.3">
      <c r="A16" s="16">
        <v>4</v>
      </c>
      <c r="B16" s="17" t="s">
        <v>172</v>
      </c>
      <c r="C16" s="18" t="s">
        <v>145</v>
      </c>
      <c r="D16" s="19">
        <v>0.45833333333333331</v>
      </c>
      <c r="E16" s="75" t="str">
        <f>J7</f>
        <v>BURHANİYE Ö.UĞUR OO</v>
      </c>
      <c r="F16" s="75"/>
      <c r="G16" s="75"/>
      <c r="H16" s="75"/>
      <c r="I16" s="75" t="str">
        <f>J8</f>
        <v>BURHANİYE ŞHT.MUSTAFA SERİN OO</v>
      </c>
      <c r="J16" s="75"/>
      <c r="K16" s="75"/>
      <c r="L16" s="75"/>
      <c r="M16" s="20">
        <v>3</v>
      </c>
      <c r="N16" s="20">
        <v>3</v>
      </c>
      <c r="O16" s="33" t="s">
        <v>215</v>
      </c>
    </row>
    <row r="17" spans="1:15" ht="18.75" x14ac:dyDescent="0.3">
      <c r="A17" s="16">
        <v>5</v>
      </c>
      <c r="B17" s="17" t="s">
        <v>173</v>
      </c>
      <c r="C17" s="18"/>
      <c r="D17" s="19"/>
      <c r="E17" s="75" t="str">
        <f>B7</f>
        <v>ALTINOLUK K.ÇAVUŞOĞLU OO</v>
      </c>
      <c r="F17" s="75"/>
      <c r="G17" s="75"/>
      <c r="H17" s="75"/>
      <c r="I17" s="74" t="str">
        <f>B9</f>
        <v>ALTINOLUK NİYAZİ EROL İHOO(ÇEKİLDİ)</v>
      </c>
      <c r="J17" s="74"/>
      <c r="K17" s="74"/>
      <c r="L17" s="74"/>
      <c r="M17" s="20"/>
      <c r="N17" s="20"/>
      <c r="O17" s="33" t="s">
        <v>212</v>
      </c>
    </row>
    <row r="18" spans="1:15" ht="18.75" x14ac:dyDescent="0.3">
      <c r="A18" s="16">
        <v>6</v>
      </c>
      <c r="B18" s="17" t="s">
        <v>174</v>
      </c>
      <c r="C18" s="18" t="s">
        <v>135</v>
      </c>
      <c r="D18" s="19">
        <v>0.5</v>
      </c>
      <c r="E18" s="75" t="str">
        <f>B10</f>
        <v>EDREMİT 75.YIL OO</v>
      </c>
      <c r="F18" s="75"/>
      <c r="G18" s="75"/>
      <c r="H18" s="75"/>
      <c r="I18" s="75" t="str">
        <f>B8</f>
        <v>EDREMİT 15 TEMMUZ ŞHTLER İHOO</v>
      </c>
      <c r="J18" s="75"/>
      <c r="K18" s="75"/>
      <c r="L18" s="75"/>
      <c r="M18" s="20">
        <v>0</v>
      </c>
      <c r="N18" s="20">
        <v>5</v>
      </c>
      <c r="O18" s="27" t="s">
        <v>209</v>
      </c>
    </row>
    <row r="19" spans="1:15" ht="18.75" x14ac:dyDescent="0.3">
      <c r="A19" s="16">
        <v>7</v>
      </c>
      <c r="B19" s="17" t="s">
        <v>175</v>
      </c>
      <c r="C19" s="18" t="s">
        <v>146</v>
      </c>
      <c r="D19" s="19">
        <v>0.41666666666666669</v>
      </c>
      <c r="E19" s="75" t="str">
        <f>F9</f>
        <v>BURHANİYE Ö. BAHÇEŞEHİR OO</v>
      </c>
      <c r="F19" s="75"/>
      <c r="G19" s="75"/>
      <c r="H19" s="75"/>
      <c r="I19" s="75" t="str">
        <f>F7</f>
        <v>BURHANİYE NADİR TOLUN OO</v>
      </c>
      <c r="J19" s="75"/>
      <c r="K19" s="75"/>
      <c r="L19" s="75"/>
      <c r="M19" s="20">
        <v>0</v>
      </c>
      <c r="N19" s="20">
        <v>6</v>
      </c>
      <c r="O19" s="27" t="s">
        <v>210</v>
      </c>
    </row>
    <row r="20" spans="1:15" ht="18.75" x14ac:dyDescent="0.3">
      <c r="A20" s="16">
        <v>8</v>
      </c>
      <c r="B20" s="17" t="s">
        <v>176</v>
      </c>
      <c r="C20" s="18" t="s">
        <v>146</v>
      </c>
      <c r="D20" s="19">
        <v>0.45833333333333331</v>
      </c>
      <c r="E20" s="75" t="str">
        <f>J9</f>
        <v>AYVALIK NECMİ KOMİLİ OO</v>
      </c>
      <c r="F20" s="75"/>
      <c r="G20" s="75"/>
      <c r="H20" s="75"/>
      <c r="I20" s="75" t="str">
        <f>J7</f>
        <v>BURHANİYE Ö.UĞUR OO</v>
      </c>
      <c r="J20" s="75"/>
      <c r="K20" s="75"/>
      <c r="L20" s="75"/>
      <c r="M20" s="20">
        <v>1</v>
      </c>
      <c r="N20" s="20">
        <v>1</v>
      </c>
      <c r="O20" s="35" t="s">
        <v>214</v>
      </c>
    </row>
    <row r="21" spans="1:15" ht="18.75" x14ac:dyDescent="0.3">
      <c r="A21" s="16">
        <v>9</v>
      </c>
      <c r="B21" s="17" t="s">
        <v>177</v>
      </c>
      <c r="C21" s="18" t="s">
        <v>137</v>
      </c>
      <c r="D21" s="19">
        <v>0.5</v>
      </c>
      <c r="E21" s="75" t="str">
        <f>B7</f>
        <v>ALTINOLUK K.ÇAVUŞOĞLU OO</v>
      </c>
      <c r="F21" s="75"/>
      <c r="G21" s="75"/>
      <c r="H21" s="75"/>
      <c r="I21" s="75" t="str">
        <f>B8</f>
        <v>EDREMİT 15 TEMMUZ ŞHTLER İHOO</v>
      </c>
      <c r="J21" s="75"/>
      <c r="K21" s="75"/>
      <c r="L21" s="75"/>
      <c r="M21" s="20">
        <v>2</v>
      </c>
      <c r="N21" s="20">
        <v>1</v>
      </c>
      <c r="O21" s="27" t="s">
        <v>209</v>
      </c>
    </row>
    <row r="22" spans="1:15" ht="18.75" x14ac:dyDescent="0.3">
      <c r="A22" s="16">
        <v>10</v>
      </c>
      <c r="B22" s="17" t="s">
        <v>178</v>
      </c>
      <c r="C22" s="18"/>
      <c r="D22" s="19"/>
      <c r="E22" s="74" t="str">
        <f>B9</f>
        <v>ALTINOLUK NİYAZİ EROL İHOO(ÇEKİLDİ)</v>
      </c>
      <c r="F22" s="74"/>
      <c r="G22" s="74"/>
      <c r="H22" s="74"/>
      <c r="I22" s="75" t="str">
        <f>B10</f>
        <v>EDREMİT 75.YIL OO</v>
      </c>
      <c r="J22" s="75"/>
      <c r="K22" s="75"/>
      <c r="L22" s="75"/>
      <c r="M22" s="20"/>
      <c r="N22" s="20"/>
      <c r="O22" s="33" t="s">
        <v>212</v>
      </c>
    </row>
    <row r="23" spans="1:15" ht="18.75" x14ac:dyDescent="0.3">
      <c r="A23" s="16">
        <v>11</v>
      </c>
      <c r="B23" s="17" t="s">
        <v>179</v>
      </c>
      <c r="C23" s="18" t="s">
        <v>147</v>
      </c>
      <c r="D23" s="19">
        <v>0.41666666666666669</v>
      </c>
      <c r="E23" s="75" t="str">
        <f>F8</f>
        <v>Ö.AYVALIK BAHÇEŞEHİR OO</v>
      </c>
      <c r="F23" s="75"/>
      <c r="G23" s="75"/>
      <c r="H23" s="75"/>
      <c r="I23" s="75" t="str">
        <f>F9</f>
        <v>BURHANİYE Ö. BAHÇEŞEHİR OO</v>
      </c>
      <c r="J23" s="75"/>
      <c r="K23" s="75"/>
      <c r="L23" s="75"/>
      <c r="M23" s="20">
        <v>7</v>
      </c>
      <c r="N23" s="20">
        <v>0</v>
      </c>
      <c r="O23" s="27" t="s">
        <v>210</v>
      </c>
    </row>
    <row r="24" spans="1:15" ht="18.75" x14ac:dyDescent="0.3">
      <c r="A24" s="16">
        <v>12</v>
      </c>
      <c r="B24" s="17" t="s">
        <v>180</v>
      </c>
      <c r="C24" s="18" t="s">
        <v>147</v>
      </c>
      <c r="D24" s="19">
        <v>0.45833333333333331</v>
      </c>
      <c r="E24" s="75" t="str">
        <f>J8</f>
        <v>BURHANİYE ŞHT.MUSTAFA SERİN OO</v>
      </c>
      <c r="F24" s="75"/>
      <c r="G24" s="75"/>
      <c r="H24" s="75"/>
      <c r="I24" s="75" t="str">
        <f>J9</f>
        <v>AYVALIK NECMİ KOMİLİ OO</v>
      </c>
      <c r="J24" s="75"/>
      <c r="K24" s="75"/>
      <c r="L24" s="75"/>
      <c r="M24" s="20">
        <v>2</v>
      </c>
      <c r="N24" s="20">
        <v>2</v>
      </c>
      <c r="O24" s="38" t="s">
        <v>214</v>
      </c>
    </row>
  </sheetData>
  <mergeCells count="43">
    <mergeCell ref="A2:O3"/>
    <mergeCell ref="B6:D6"/>
    <mergeCell ref="F6:H6"/>
    <mergeCell ref="J6:L6"/>
    <mergeCell ref="B7:D7"/>
    <mergeCell ref="F7:H7"/>
    <mergeCell ref="J7:L7"/>
    <mergeCell ref="M12:N12"/>
    <mergeCell ref="B8:D8"/>
    <mergeCell ref="F8:H8"/>
    <mergeCell ref="J8:L8"/>
    <mergeCell ref="B9:D9"/>
    <mergeCell ref="F9:H9"/>
    <mergeCell ref="J9:L9"/>
    <mergeCell ref="B10:D10"/>
    <mergeCell ref="F10:H10"/>
    <mergeCell ref="J10:L10"/>
    <mergeCell ref="E12:H12"/>
    <mergeCell ref="I12:L12"/>
    <mergeCell ref="E13:H13"/>
    <mergeCell ref="I13:L13"/>
    <mergeCell ref="E14:H14"/>
    <mergeCell ref="I14:L14"/>
    <mergeCell ref="E15:H15"/>
    <mergeCell ref="I15:L15"/>
    <mergeCell ref="E16:H16"/>
    <mergeCell ref="I16:L16"/>
    <mergeCell ref="E17:H17"/>
    <mergeCell ref="I17:L17"/>
    <mergeCell ref="E18:H18"/>
    <mergeCell ref="I18:L18"/>
    <mergeCell ref="E19:H19"/>
    <mergeCell ref="I19:L19"/>
    <mergeCell ref="E20:H20"/>
    <mergeCell ref="I20:L20"/>
    <mergeCell ref="E21:H21"/>
    <mergeCell ref="I21:L21"/>
    <mergeCell ref="E22:H22"/>
    <mergeCell ref="I22:L22"/>
    <mergeCell ref="E23:H23"/>
    <mergeCell ref="I23:L23"/>
    <mergeCell ref="E24:H24"/>
    <mergeCell ref="I24:L24"/>
  </mergeCells>
  <pageMargins left="0.31496062992125984" right="0.31496062992125984" top="0.3543307086614173" bottom="0.3543307086614173" header="0.31496062992125984" footer="0.31496062992125984"/>
  <pageSetup paperSize="9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opLeftCell="A4" zoomScaleNormal="100" workbookViewId="0">
      <selection activeCell="N16" sqref="N16"/>
    </sheetView>
  </sheetViews>
  <sheetFormatPr defaultRowHeight="15" x14ac:dyDescent="0.25"/>
  <cols>
    <col min="3" max="3" width="16.42578125" bestFit="1" customWidth="1"/>
    <col min="15" max="15" width="38.7109375" bestFit="1" customWidth="1"/>
  </cols>
  <sheetData>
    <row r="1" spans="1:15" x14ac:dyDescent="0.25">
      <c r="A1" s="45" t="s">
        <v>181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9.5" thickBot="1" x14ac:dyDescent="0.35">
      <c r="A3" s="1"/>
      <c r="B3" s="1"/>
      <c r="C3" s="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thickBot="1" x14ac:dyDescent="0.35">
      <c r="A4" s="1"/>
      <c r="B4" s="46" t="s">
        <v>182</v>
      </c>
      <c r="C4" s="47"/>
      <c r="D4" s="48"/>
      <c r="E4" s="1"/>
      <c r="F4" s="1"/>
      <c r="G4" s="1"/>
      <c r="H4" s="1"/>
      <c r="I4" s="1"/>
      <c r="J4" s="1"/>
      <c r="K4" s="1"/>
    </row>
    <row r="5" spans="1:15" ht="18.75" x14ac:dyDescent="0.3">
      <c r="A5" s="1">
        <v>1</v>
      </c>
      <c r="B5" s="76" t="s">
        <v>211</v>
      </c>
      <c r="C5" s="76"/>
      <c r="D5" s="76"/>
      <c r="E5" s="1"/>
      <c r="F5" s="1"/>
      <c r="G5" s="1"/>
      <c r="H5" s="1"/>
      <c r="I5" s="1"/>
      <c r="J5" s="1"/>
      <c r="K5" s="1"/>
    </row>
    <row r="6" spans="1:15" ht="18.75" x14ac:dyDescent="0.3">
      <c r="A6" s="1">
        <v>2</v>
      </c>
      <c r="B6" s="49" t="s">
        <v>134</v>
      </c>
      <c r="C6" s="49"/>
      <c r="D6" s="49"/>
      <c r="E6" s="1"/>
      <c r="F6" s="1"/>
      <c r="G6" s="1"/>
      <c r="H6" s="1"/>
      <c r="I6" s="1"/>
      <c r="J6" s="1"/>
      <c r="K6" s="1"/>
    </row>
    <row r="7" spans="1:15" ht="18.75" x14ac:dyDescent="0.3">
      <c r="A7" s="1">
        <v>3</v>
      </c>
      <c r="B7" s="49" t="s">
        <v>183</v>
      </c>
      <c r="C7" s="49"/>
      <c r="D7" s="49"/>
      <c r="E7" s="1"/>
      <c r="F7" s="1"/>
      <c r="G7" s="1"/>
      <c r="H7" s="1"/>
      <c r="I7" s="1"/>
      <c r="J7" s="1"/>
      <c r="K7" s="1"/>
    </row>
    <row r="8" spans="1:15" ht="18.75" x14ac:dyDescent="0.3">
      <c r="A8" s="1">
        <v>4</v>
      </c>
      <c r="B8" s="49" t="s">
        <v>184</v>
      </c>
      <c r="C8" s="49"/>
      <c r="D8" s="49"/>
      <c r="E8" s="1"/>
      <c r="F8" s="1"/>
      <c r="G8" s="1"/>
      <c r="H8" s="1"/>
      <c r="I8" s="1"/>
      <c r="J8" s="1"/>
      <c r="K8" s="1"/>
    </row>
    <row r="9" spans="1:15" ht="18.75" x14ac:dyDescent="0.3">
      <c r="A9" s="1"/>
      <c r="B9" s="1"/>
      <c r="C9" s="1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.75" x14ac:dyDescent="0.25">
      <c r="A10" s="28" t="s">
        <v>21</v>
      </c>
      <c r="B10" s="28" t="s">
        <v>22</v>
      </c>
      <c r="C10" s="28" t="s">
        <v>23</v>
      </c>
      <c r="D10" s="28" t="s">
        <v>24</v>
      </c>
      <c r="E10" s="81" t="s">
        <v>25</v>
      </c>
      <c r="F10" s="82"/>
      <c r="G10" s="82"/>
      <c r="H10" s="83"/>
      <c r="I10" s="81" t="s">
        <v>26</v>
      </c>
      <c r="J10" s="82"/>
      <c r="K10" s="82"/>
      <c r="L10" s="83"/>
      <c r="M10" s="81" t="s">
        <v>27</v>
      </c>
      <c r="N10" s="83"/>
      <c r="O10" s="28" t="s">
        <v>28</v>
      </c>
    </row>
    <row r="11" spans="1:15" ht="18.75" x14ac:dyDescent="0.25">
      <c r="A11" s="7">
        <v>1</v>
      </c>
      <c r="B11" s="7" t="s">
        <v>185</v>
      </c>
      <c r="C11" s="23" t="s">
        <v>137</v>
      </c>
      <c r="D11" s="8">
        <v>0.41666666666666669</v>
      </c>
      <c r="E11" s="78" t="str">
        <f>B5</f>
        <v>BANDIRMA İHOO (çekildi)</v>
      </c>
      <c r="F11" s="79"/>
      <c r="G11" s="79"/>
      <c r="H11" s="80"/>
      <c r="I11" s="56" t="str">
        <f>B8</f>
        <v>KEMAL PİRECİ OO</v>
      </c>
      <c r="J11" s="57"/>
      <c r="K11" s="57"/>
      <c r="L11" s="58"/>
      <c r="M11" s="9">
        <v>0</v>
      </c>
      <c r="N11" s="9">
        <v>5</v>
      </c>
      <c r="O11" s="31" t="s">
        <v>212</v>
      </c>
    </row>
    <row r="12" spans="1:15" ht="18.75" x14ac:dyDescent="0.25">
      <c r="A12" s="7">
        <v>2</v>
      </c>
      <c r="B12" s="7" t="s">
        <v>186</v>
      </c>
      <c r="C12" s="23" t="s">
        <v>137</v>
      </c>
      <c r="D12" s="8">
        <v>0.45833333333333331</v>
      </c>
      <c r="E12" s="56" t="str">
        <f>B6</f>
        <v>MARMARA SARAYLAR OO</v>
      </c>
      <c r="F12" s="57"/>
      <c r="G12" s="57"/>
      <c r="H12" s="58"/>
      <c r="I12" s="56" t="str">
        <f>B7</f>
        <v>ALİ ÖZTAYLAN AİHOO</v>
      </c>
      <c r="J12" s="57"/>
      <c r="K12" s="57"/>
      <c r="L12" s="58"/>
      <c r="M12" s="9">
        <v>8</v>
      </c>
      <c r="N12" s="9">
        <v>1</v>
      </c>
      <c r="O12" s="29" t="s">
        <v>207</v>
      </c>
    </row>
    <row r="13" spans="1:15" ht="18.75" x14ac:dyDescent="0.25">
      <c r="A13" s="7">
        <v>3</v>
      </c>
      <c r="B13" s="7" t="s">
        <v>187</v>
      </c>
      <c r="C13" s="23" t="s">
        <v>147</v>
      </c>
      <c r="D13" s="8">
        <v>0.41666666666666669</v>
      </c>
      <c r="E13" s="78" t="str">
        <f>B5</f>
        <v>BANDIRMA İHOO (çekildi)</v>
      </c>
      <c r="F13" s="79"/>
      <c r="G13" s="79"/>
      <c r="H13" s="80"/>
      <c r="I13" s="56" t="str">
        <f>B7</f>
        <v>ALİ ÖZTAYLAN AİHOO</v>
      </c>
      <c r="J13" s="57"/>
      <c r="K13" s="57"/>
      <c r="L13" s="58"/>
      <c r="M13" s="9">
        <v>0</v>
      </c>
      <c r="N13" s="9">
        <v>5</v>
      </c>
      <c r="O13" s="31" t="s">
        <v>212</v>
      </c>
    </row>
    <row r="14" spans="1:15" ht="18.75" x14ac:dyDescent="0.25">
      <c r="A14" s="7">
        <v>4</v>
      </c>
      <c r="B14" s="7" t="s">
        <v>188</v>
      </c>
      <c r="C14" s="23" t="s">
        <v>147</v>
      </c>
      <c r="D14" s="8">
        <v>0.45833333333333331</v>
      </c>
      <c r="E14" s="56" t="str">
        <f>B8</f>
        <v>KEMAL PİRECİ OO</v>
      </c>
      <c r="F14" s="57"/>
      <c r="G14" s="57"/>
      <c r="H14" s="58"/>
      <c r="I14" s="56" t="str">
        <f>B6</f>
        <v>MARMARA SARAYLAR OO</v>
      </c>
      <c r="J14" s="57"/>
      <c r="K14" s="57"/>
      <c r="L14" s="58"/>
      <c r="M14" s="9">
        <v>9</v>
      </c>
      <c r="N14" s="9">
        <v>1</v>
      </c>
      <c r="O14" s="29" t="s">
        <v>207</v>
      </c>
    </row>
    <row r="15" spans="1:15" ht="18.75" x14ac:dyDescent="0.25">
      <c r="A15" s="7">
        <v>5</v>
      </c>
      <c r="B15" s="7" t="s">
        <v>189</v>
      </c>
      <c r="C15" s="23" t="s">
        <v>205</v>
      </c>
      <c r="D15" s="8">
        <v>0.41666666666666669</v>
      </c>
      <c r="E15" s="78" t="str">
        <f>B5</f>
        <v>BANDIRMA İHOO (çekildi)</v>
      </c>
      <c r="F15" s="79"/>
      <c r="G15" s="79"/>
      <c r="H15" s="80"/>
      <c r="I15" s="56" t="str">
        <f>B6</f>
        <v>MARMARA SARAYLAR OO</v>
      </c>
      <c r="J15" s="57"/>
      <c r="K15" s="57"/>
      <c r="L15" s="58"/>
      <c r="M15" s="9">
        <v>0</v>
      </c>
      <c r="N15" s="9">
        <v>5</v>
      </c>
      <c r="O15" s="31" t="s">
        <v>212</v>
      </c>
    </row>
    <row r="16" spans="1:15" ht="18.75" x14ac:dyDescent="0.25">
      <c r="A16" s="7">
        <v>6</v>
      </c>
      <c r="B16" s="7" t="s">
        <v>190</v>
      </c>
      <c r="C16" s="23" t="s">
        <v>205</v>
      </c>
      <c r="D16" s="8">
        <v>0.45833333333333331</v>
      </c>
      <c r="E16" s="56" t="str">
        <f>B7</f>
        <v>ALİ ÖZTAYLAN AİHOO</v>
      </c>
      <c r="F16" s="57"/>
      <c r="G16" s="57"/>
      <c r="H16" s="58"/>
      <c r="I16" s="56" t="str">
        <f>B8</f>
        <v>KEMAL PİRECİ OO</v>
      </c>
      <c r="J16" s="57"/>
      <c r="K16" s="57"/>
      <c r="L16" s="58"/>
      <c r="M16" s="9">
        <v>0</v>
      </c>
      <c r="N16" s="9">
        <v>14</v>
      </c>
      <c r="O16" s="29" t="s">
        <v>207</v>
      </c>
    </row>
  </sheetData>
  <mergeCells count="21">
    <mergeCell ref="E12:H12"/>
    <mergeCell ref="I12:L12"/>
    <mergeCell ref="A1:O2"/>
    <mergeCell ref="B4:D4"/>
    <mergeCell ref="B5:D5"/>
    <mergeCell ref="B6:D6"/>
    <mergeCell ref="B7:D7"/>
    <mergeCell ref="B8:D8"/>
    <mergeCell ref="E10:H10"/>
    <mergeCell ref="I10:L10"/>
    <mergeCell ref="M10:N10"/>
    <mergeCell ref="E11:H11"/>
    <mergeCell ref="I11:L11"/>
    <mergeCell ref="E16:H16"/>
    <mergeCell ref="I16:L16"/>
    <mergeCell ref="E13:H13"/>
    <mergeCell ref="I13:L13"/>
    <mergeCell ref="E14:H14"/>
    <mergeCell ref="I14:L14"/>
    <mergeCell ref="E15:H15"/>
    <mergeCell ref="I15:L15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7" zoomScaleNormal="100" workbookViewId="0">
      <selection activeCell="J17" sqref="J17"/>
    </sheetView>
  </sheetViews>
  <sheetFormatPr defaultRowHeight="15" x14ac:dyDescent="0.25"/>
  <cols>
    <col min="3" max="3" width="16.85546875" bestFit="1" customWidth="1"/>
    <col min="5" max="5" width="16.28515625" customWidth="1"/>
    <col min="6" max="6" width="17" customWidth="1"/>
    <col min="8" max="8" width="26.42578125" customWidth="1"/>
    <col min="11" max="11" width="39.7109375" bestFit="1" customWidth="1"/>
  </cols>
  <sheetData>
    <row r="1" spans="1:11" x14ac:dyDescent="0.25">
      <c r="A1" s="45" t="s">
        <v>128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9.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thickBot="1" x14ac:dyDescent="0.35">
      <c r="A4" s="12"/>
      <c r="B4" s="46" t="s">
        <v>129</v>
      </c>
      <c r="C4" s="47"/>
      <c r="D4" s="48"/>
      <c r="E4" s="1"/>
      <c r="F4" s="1"/>
      <c r="G4" s="2"/>
      <c r="H4" s="1"/>
      <c r="I4" s="1"/>
      <c r="J4" s="1"/>
      <c r="K4" s="1"/>
    </row>
    <row r="5" spans="1:11" ht="18.75" x14ac:dyDescent="0.3">
      <c r="A5" s="1">
        <v>1</v>
      </c>
      <c r="B5" s="64" t="s">
        <v>130</v>
      </c>
      <c r="C5" s="64"/>
      <c r="D5" s="64"/>
      <c r="E5" s="1"/>
      <c r="F5" s="1"/>
      <c r="G5" s="2"/>
      <c r="H5" s="1"/>
      <c r="I5" s="1"/>
      <c r="J5" s="1"/>
      <c r="K5" s="1"/>
    </row>
    <row r="6" spans="1:11" ht="18.75" x14ac:dyDescent="0.3">
      <c r="A6" s="1">
        <v>2</v>
      </c>
      <c r="B6" s="61" t="s">
        <v>131</v>
      </c>
      <c r="C6" s="61"/>
      <c r="D6" s="61"/>
      <c r="E6" s="1"/>
      <c r="F6" s="1"/>
      <c r="G6" s="2"/>
      <c r="H6" s="1"/>
      <c r="I6" s="1"/>
      <c r="J6" s="1"/>
      <c r="K6" s="1"/>
    </row>
    <row r="7" spans="1:11" ht="18.75" x14ac:dyDescent="0.3">
      <c r="A7" s="1">
        <v>3</v>
      </c>
      <c r="B7" s="61" t="s">
        <v>132</v>
      </c>
      <c r="C7" s="61"/>
      <c r="D7" s="61"/>
      <c r="E7" s="13"/>
      <c r="F7" s="13"/>
      <c r="G7" s="1"/>
      <c r="H7" s="1"/>
      <c r="I7" s="2"/>
      <c r="J7" s="1"/>
      <c r="K7" s="1"/>
    </row>
    <row r="8" spans="1:11" ht="18.75" x14ac:dyDescent="0.3">
      <c r="A8" s="1">
        <v>4</v>
      </c>
      <c r="B8" s="61" t="s">
        <v>133</v>
      </c>
      <c r="C8" s="61"/>
      <c r="D8" s="61"/>
      <c r="E8" s="1"/>
      <c r="F8" s="1"/>
      <c r="G8" s="1"/>
      <c r="H8" s="1"/>
      <c r="I8" s="2"/>
      <c r="J8" s="1"/>
      <c r="K8" s="1"/>
    </row>
    <row r="9" spans="1:11" ht="18.75" x14ac:dyDescent="0.3">
      <c r="A9" s="1">
        <v>5</v>
      </c>
      <c r="B9" s="61" t="s">
        <v>134</v>
      </c>
      <c r="C9" s="61"/>
      <c r="D9" s="61"/>
      <c r="E9" s="1"/>
      <c r="F9" s="3"/>
      <c r="G9" s="1"/>
      <c r="H9" s="3"/>
      <c r="I9" s="1"/>
      <c r="J9" s="1"/>
      <c r="K9" s="1"/>
    </row>
    <row r="10" spans="1:11" ht="19.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75" x14ac:dyDescent="0.3">
      <c r="A11" s="14" t="s">
        <v>21</v>
      </c>
      <c r="B11" s="15" t="s">
        <v>22</v>
      </c>
      <c r="C11" s="15" t="s">
        <v>23</v>
      </c>
      <c r="D11" s="15" t="s">
        <v>24</v>
      </c>
      <c r="E11" s="62" t="s">
        <v>25</v>
      </c>
      <c r="F11" s="62"/>
      <c r="G11" s="62" t="s">
        <v>26</v>
      </c>
      <c r="H11" s="62"/>
      <c r="I11" s="62" t="s">
        <v>27</v>
      </c>
      <c r="J11" s="62"/>
      <c r="K11" s="15" t="s">
        <v>28</v>
      </c>
    </row>
    <row r="12" spans="1:11" ht="18.75" x14ac:dyDescent="0.3">
      <c r="A12" s="16">
        <v>1</v>
      </c>
      <c r="B12" s="17" t="s">
        <v>29</v>
      </c>
      <c r="C12" s="18" t="s">
        <v>135</v>
      </c>
      <c r="D12" s="19">
        <v>0.54166666666666663</v>
      </c>
      <c r="E12" s="60" t="str">
        <f>B5</f>
        <v>GENERAL KEMAL OO</v>
      </c>
      <c r="F12" s="60"/>
      <c r="G12" s="60" t="str">
        <f>B8</f>
        <v>BİGADİÇ ATATÜRK OO</v>
      </c>
      <c r="H12" s="60"/>
      <c r="I12" s="20">
        <v>0</v>
      </c>
      <c r="J12" s="20">
        <v>3</v>
      </c>
      <c r="K12" s="17" t="s">
        <v>30</v>
      </c>
    </row>
    <row r="13" spans="1:11" ht="18.75" x14ac:dyDescent="0.3">
      <c r="A13" s="16">
        <v>2</v>
      </c>
      <c r="B13" s="17" t="s">
        <v>31</v>
      </c>
      <c r="C13" s="18" t="s">
        <v>135</v>
      </c>
      <c r="D13" s="19">
        <v>0.58333333333333337</v>
      </c>
      <c r="E13" s="60" t="str">
        <f>B6</f>
        <v>BURHAN ERDAYI OO</v>
      </c>
      <c r="F13" s="60"/>
      <c r="G13" s="60" t="str">
        <f>B7</f>
        <v>BURHANİYE NADİR TOLUN OO</v>
      </c>
      <c r="H13" s="60"/>
      <c r="I13" s="20">
        <v>5</v>
      </c>
      <c r="J13" s="20">
        <v>1</v>
      </c>
      <c r="K13" s="17" t="s">
        <v>30</v>
      </c>
    </row>
    <row r="14" spans="1:11" ht="18.75" x14ac:dyDescent="0.3">
      <c r="A14" s="16">
        <v>3</v>
      </c>
      <c r="B14" s="17" t="s">
        <v>136</v>
      </c>
      <c r="C14" s="18" t="s">
        <v>137</v>
      </c>
      <c r="D14" s="19">
        <v>0.54166666666666663</v>
      </c>
      <c r="E14" s="60" t="str">
        <f>B9</f>
        <v>MARMARA SARAYLAR OO</v>
      </c>
      <c r="F14" s="60"/>
      <c r="G14" s="60" t="str">
        <f>B7</f>
        <v>BURHANİYE NADİR TOLUN OO</v>
      </c>
      <c r="H14" s="60"/>
      <c r="I14" s="20">
        <v>2</v>
      </c>
      <c r="J14" s="20">
        <v>1</v>
      </c>
      <c r="K14" s="17" t="s">
        <v>30</v>
      </c>
    </row>
    <row r="15" spans="1:11" ht="18.75" x14ac:dyDescent="0.3">
      <c r="A15" s="16">
        <v>4</v>
      </c>
      <c r="B15" s="17" t="s">
        <v>46</v>
      </c>
      <c r="C15" s="18" t="s">
        <v>137</v>
      </c>
      <c r="D15" s="19">
        <v>0.58333333333333337</v>
      </c>
      <c r="E15" s="60" t="str">
        <f>B5</f>
        <v>GENERAL KEMAL OO</v>
      </c>
      <c r="F15" s="60"/>
      <c r="G15" s="60" t="str">
        <f>B6</f>
        <v>BURHAN ERDAYI OO</v>
      </c>
      <c r="H15" s="60"/>
      <c r="I15" s="20">
        <v>0</v>
      </c>
      <c r="J15" s="20">
        <v>0</v>
      </c>
      <c r="K15" s="37" t="s">
        <v>214</v>
      </c>
    </row>
    <row r="16" spans="1:11" ht="18.75" x14ac:dyDescent="0.3">
      <c r="A16" s="16">
        <v>5</v>
      </c>
      <c r="B16" s="17" t="s">
        <v>39</v>
      </c>
      <c r="C16" s="18" t="s">
        <v>138</v>
      </c>
      <c r="D16" s="19">
        <v>0.54166666666666663</v>
      </c>
      <c r="E16" s="60" t="str">
        <f>B8</f>
        <v>BİGADİÇ ATATÜRK OO</v>
      </c>
      <c r="F16" s="60"/>
      <c r="G16" s="60" t="str">
        <f>B6</f>
        <v>BURHAN ERDAYI OO</v>
      </c>
      <c r="H16" s="60"/>
      <c r="I16" s="20">
        <v>0</v>
      </c>
      <c r="J16" s="20">
        <v>1</v>
      </c>
      <c r="K16" s="17" t="s">
        <v>30</v>
      </c>
    </row>
    <row r="17" spans="1:11" ht="18.75" x14ac:dyDescent="0.3">
      <c r="A17" s="16">
        <v>6</v>
      </c>
      <c r="B17" s="17" t="s">
        <v>139</v>
      </c>
      <c r="C17" s="39" t="s">
        <v>148</v>
      </c>
      <c r="D17" s="40">
        <v>0.54166666666666663</v>
      </c>
      <c r="E17" s="60" t="str">
        <f>B9</f>
        <v>MARMARA SARAYLAR OO</v>
      </c>
      <c r="F17" s="60"/>
      <c r="G17" s="60" t="str">
        <f>B5</f>
        <v>GENERAL KEMAL OO</v>
      </c>
      <c r="H17" s="60"/>
      <c r="I17" s="20">
        <v>0</v>
      </c>
      <c r="J17" s="20">
        <v>1</v>
      </c>
      <c r="K17" s="17" t="s">
        <v>30</v>
      </c>
    </row>
    <row r="18" spans="1:11" ht="18.75" x14ac:dyDescent="0.3">
      <c r="A18" s="16">
        <v>7</v>
      </c>
      <c r="B18" s="17" t="s">
        <v>140</v>
      </c>
      <c r="C18" s="18" t="s">
        <v>141</v>
      </c>
      <c r="D18" s="19">
        <v>0.47916666666666669</v>
      </c>
      <c r="E18" s="60" t="str">
        <f>B7</f>
        <v>BURHANİYE NADİR TOLUN OO</v>
      </c>
      <c r="F18" s="60"/>
      <c r="G18" s="60" t="str">
        <f>B5</f>
        <v>GENERAL KEMAL OO</v>
      </c>
      <c r="H18" s="60"/>
      <c r="I18" s="20"/>
      <c r="J18" s="20"/>
      <c r="K18" s="17" t="s">
        <v>30</v>
      </c>
    </row>
    <row r="19" spans="1:11" ht="18.75" x14ac:dyDescent="0.3">
      <c r="A19" s="16">
        <v>8</v>
      </c>
      <c r="B19" s="17" t="s">
        <v>142</v>
      </c>
      <c r="C19" s="18" t="s">
        <v>141</v>
      </c>
      <c r="D19" s="19">
        <v>0.51041666666666663</v>
      </c>
      <c r="E19" s="60" t="str">
        <f>B8</f>
        <v>BİGADİÇ ATATÜRK OO</v>
      </c>
      <c r="F19" s="60"/>
      <c r="G19" s="60" t="str">
        <f>B9</f>
        <v>MARMARA SARAYLAR OO</v>
      </c>
      <c r="H19" s="60"/>
      <c r="I19" s="20"/>
      <c r="J19" s="20"/>
      <c r="K19" s="17" t="s">
        <v>30</v>
      </c>
    </row>
    <row r="20" spans="1:11" ht="18.75" x14ac:dyDescent="0.3">
      <c r="A20" s="16">
        <v>9</v>
      </c>
      <c r="B20" s="17" t="s">
        <v>47</v>
      </c>
      <c r="C20" s="18" t="s">
        <v>144</v>
      </c>
      <c r="D20" s="19">
        <v>0.47916666666666669</v>
      </c>
      <c r="E20" s="60" t="str">
        <f>B7</f>
        <v>BURHANİYE NADİR TOLUN OO</v>
      </c>
      <c r="F20" s="60"/>
      <c r="G20" s="60" t="str">
        <f>B8</f>
        <v>BİGADİÇ ATATÜRK OO</v>
      </c>
      <c r="H20" s="60"/>
      <c r="I20" s="20"/>
      <c r="J20" s="20"/>
      <c r="K20" s="17" t="s">
        <v>30</v>
      </c>
    </row>
    <row r="21" spans="1:11" ht="18.75" x14ac:dyDescent="0.3">
      <c r="A21" s="16">
        <v>10</v>
      </c>
      <c r="B21" s="17" t="s">
        <v>143</v>
      </c>
      <c r="C21" s="18" t="s">
        <v>144</v>
      </c>
      <c r="D21" s="19">
        <v>0.51041666666666663</v>
      </c>
      <c r="E21" s="60" t="str">
        <f>B6</f>
        <v>BURHAN ERDAYI OO</v>
      </c>
      <c r="F21" s="60"/>
      <c r="G21" s="60" t="str">
        <f>B9</f>
        <v>MARMARA SARAYLAR OO</v>
      </c>
      <c r="H21" s="60"/>
      <c r="I21" s="20"/>
      <c r="J21" s="20"/>
      <c r="K21" s="17" t="s">
        <v>30</v>
      </c>
    </row>
  </sheetData>
  <mergeCells count="30">
    <mergeCell ref="B8:D8"/>
    <mergeCell ref="A1:K2"/>
    <mergeCell ref="B4:D4"/>
    <mergeCell ref="B5:D5"/>
    <mergeCell ref="B6:D6"/>
    <mergeCell ref="B7:D7"/>
    <mergeCell ref="B9:D9"/>
    <mergeCell ref="E11:F11"/>
    <mergeCell ref="G11:H11"/>
    <mergeCell ref="I11:J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1:F21"/>
    <mergeCell ref="G21:H21"/>
    <mergeCell ref="E20:F20"/>
    <mergeCell ref="G20:H20"/>
  </mergeCells>
  <pageMargins left="0.31496062992125984" right="0.31496062992125984" top="0.3543307086614173" bottom="0.3543307086614173" header="0.31496062992125984" footer="0.31496062992125984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GENÇLER B ERKEK MERKEZ</vt:lpstr>
      <vt:lpstr>GENÇLER B ERKEK KÖRFEZ</vt:lpstr>
      <vt:lpstr>GENÇLER B ERKEK MARMARA</vt:lpstr>
      <vt:lpstr>KÜÇÜK ERKEK MERKEZ</vt:lpstr>
      <vt:lpstr>KÜÇÜK ERKEK KÖRFEZ</vt:lpstr>
      <vt:lpstr>KÜÇÜK ERKEK MARMARA</vt:lpstr>
      <vt:lpstr>KÜÇÜK KIZLAR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2025-04-17T09:21:03Z</dcterms:modified>
</cp:coreProperties>
</file>